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95" yWindow="65326" windowWidth="8355" windowHeight="8700" activeTab="1"/>
  </bookViews>
  <sheets>
    <sheet name="HALLAZGOS CERRADOS" sheetId="1" r:id="rId1"/>
    <sheet name="SEGUIMIENTO JUNIO 2015" sheetId="2" r:id="rId2"/>
  </sheets>
  <externalReferences>
    <externalReference r:id="rId5"/>
  </externalReferences>
  <definedNames>
    <definedName name="_xlnm.Print_Titles" localSheetId="1">'SEGUIMIENTO JUNIO 2015'!$1:$11</definedName>
  </definedNames>
  <calcPr fullCalcOnLoad="1"/>
</workbook>
</file>

<file path=xl/sharedStrings.xml><?xml version="1.0" encoding="utf-8"?>
<sst xmlns="http://schemas.openxmlformats.org/spreadsheetml/2006/main" count="284" uniqueCount="161">
  <si>
    <t xml:space="preserve">Solicitar el ajuste de las tablas de Retención Documental de acuerdo con los cambios de los procedimientos y de la estructura funcional de la Contraloria de Bogotá. </t>
  </si>
  <si>
    <t>Tabla de Retención Documental Actualziada</t>
  </si>
  <si>
    <t>1 Tabla de retención Documental Ajustada</t>
  </si>
  <si>
    <t>preventiva</t>
  </si>
  <si>
    <t>Oficina Asesora Jurídica</t>
  </si>
  <si>
    <t>Jefe Oficina Asesora Jurídica</t>
  </si>
  <si>
    <t>Enero 2 a diciembre 31 de 2012</t>
  </si>
  <si>
    <t>Política de prevención del daño antíjurídico</t>
  </si>
  <si>
    <t>Fallos en contra de la Entidad por incumplimiento en la aplicación del procedimiento para la suspensión de funcionarios objeto de la Ley 42 de 1993.</t>
  </si>
  <si>
    <t>NA</t>
  </si>
  <si>
    <t>Rosario González D. Tatiana Rojas.
María del Rosario González D.</t>
  </si>
  <si>
    <t xml:space="preserve">La Oficina Asesora Jurídica, revisará previamente la solicitud de suspensión propuesta por los Directores Sectoriales en cumplimiento a lo dispuesto en el parágrafo del artículo 4 de la Resolución 009 de 2010 para verificar si se tipifican las causales previstas en el artículo 99 de la Ley 42 de 1993. </t>
  </si>
  <si>
    <t>Fallos ejecutoriados / fallos ejecutoriados en contra de la Entidad * 100</t>
  </si>
  <si>
    <t>Condenas en contra de la Entidad por extempraneidad en el envio de información a la Subdirección de Jurisdicción Coactiva.</t>
  </si>
  <si>
    <t>La Oficina Asesora Jurídica debe remitir oportunamente a la Subdirección de Jurisdicción Coactiva, no solamente el auto admisorio de la demanda, sino copia de la sentencia proferida dentro del proceso judicial que incida en el trámite del proceso coactivo.</t>
  </si>
  <si>
    <t>Actuaciones enviadas a Coactiva / Actuaciones generadas por la Jurisdicción * 100</t>
  </si>
  <si>
    <t xml:space="preserve">Ocurrencia del fenomeno  jurídico de la prescripción en los procesos administrativos por incumplimiento de terminos de orden legal y reglamentario. </t>
  </si>
  <si>
    <t xml:space="preserve">Las Oficinas Asesoras y las Direcciones que adelanten procesos de carácter administrativo, deberán tramitarlos incluyendo su ejecutoria, dentro de los términos de ley con el fin de evitar prescripciones de los mismos.  </t>
  </si>
  <si>
    <t>Estudios de prescripción ejecutados / Estudios de prescripción generados * 100</t>
  </si>
  <si>
    <t>Fallos en contra de la Entidad por haber aportado al juez fotocopias simples como medios probatorios.</t>
  </si>
  <si>
    <t>La Oficina Asesora Jurídica, por intermedio de sus apoderados, en cada caso, aportará al juez de conocimiento, copia auténtica de los actos administrativos expedidos por la Contraloría de Bogotá D.C., al igual que los de de carácter distrital para que sirvan como prueba dentro del respectivo proceso judicial que se adelante por, o en contra de la entidad.</t>
  </si>
  <si>
    <t>Actuaciones enviadas al juez de conocimiento / Actuaciones requeridas por la Jurisdicción * 100</t>
  </si>
  <si>
    <t>Fallos en contra de la Entidad por haber operado el fenomeno jurídico de la caducidad.</t>
  </si>
  <si>
    <t>El apoderado especial de esta Entidad, deberá verificar siempre dentro de los antecedentes que reposen en el respectivo expediente judicial, si ha operado el fenómeno jurídico de la caducidad de las acciones que se adelanten en su contra, ya sea de y restablecimiento del derecho, reparación directa, contractual, etc. De ser viable la configuración de la caducidad, debe alegarse en el estado procesal en que se encuentre, toda vez que ésta es una excepción de orden público que debe ser declarada por los jueces.</t>
  </si>
  <si>
    <t>Estudios de caducidad ejecutados / Estudios de caducidad generados * 100</t>
  </si>
  <si>
    <t>Informe de Auditoría Interna de Calidad</t>
  </si>
  <si>
    <r>
      <t xml:space="preserve">  PROCESO:  </t>
    </r>
    <r>
      <rPr>
        <u val="single"/>
        <sz val="10"/>
        <color indexed="8"/>
        <rFont val="Arial"/>
        <family val="2"/>
      </rPr>
      <t>GESTION JURIDICA</t>
    </r>
  </si>
  <si>
    <t>Enero 2 a diciembre 31 de 2013</t>
  </si>
  <si>
    <r>
      <t>SEGUIMIENTO A MARZO DE 2013</t>
    </r>
    <r>
      <rPr>
        <sz val="10"/>
        <color indexed="10"/>
        <rFont val="Arial"/>
        <family val="2"/>
      </rPr>
      <t xml:space="preserve">: ACCIÓN ELIMINADA, DADO QUE DURANTE LOS ÚLTIMOS AÑOS NO SE GENERÓ PETICIÓN ALGUNA POR PARTE DE LOS DIRECTORES SECTORIALES SOBRE SUSPENSIONES.  </t>
    </r>
  </si>
  <si>
    <r>
      <t>SEGUIMIENTO A MARZO DE 2013:</t>
    </r>
    <r>
      <rPr>
        <sz val="10"/>
        <color indexed="10"/>
        <rFont val="Arial"/>
        <family val="2"/>
      </rPr>
      <t xml:space="preserve">
Acción eliminada por disposición de orden legal (Ley 1434 de 2011).</t>
    </r>
  </si>
  <si>
    <t>ANEXO 1</t>
  </si>
  <si>
    <t>PLAN DE MEJORAMIENTO (ACCIONES CORRECTIVAS,  PREVENTIVAS Y DE MEJORA)</t>
  </si>
  <si>
    <t xml:space="preserve">                   </t>
  </si>
  <si>
    <t xml:space="preserve"> </t>
  </si>
  <si>
    <t xml:space="preserve">          RESPONSABLE DEL PROCESO</t>
  </si>
  <si>
    <t>NO.
(1)</t>
  </si>
  <si>
    <t>ORIGEN
(2)</t>
  </si>
  <si>
    <t>FECHA DEL HALLAZGO
(3)</t>
  </si>
  <si>
    <t>CAPITULO
(6)</t>
  </si>
  <si>
    <t>ACCIONES
(8)</t>
  </si>
  <si>
    <t>INDICADOR
(9)</t>
  </si>
  <si>
    <t>METAS CUANTIFICABLES (Para hallazgos y NC)
(1O)</t>
  </si>
  <si>
    <t>ÁREAS Y RESPONSABLES DEL CUMPLIMIENTO
(11)</t>
  </si>
  <si>
    <t>RESPONSABLE  DE LA EJECUCIÓN
(12)</t>
  </si>
  <si>
    <t>RECURSOS
(13)</t>
  </si>
  <si>
    <t>CRONOGRAMA DE EJECUCIÓN
(14)</t>
  </si>
  <si>
    <t>RESULTADO INDICADOR
(15)</t>
  </si>
  <si>
    <t>SEGUIMIENTO DEL PROCESO
(17)</t>
  </si>
  <si>
    <t>VERIFICACIÓN DE ACCIONES (OCI)
(18)</t>
  </si>
  <si>
    <t>ESTADO DEL HALLAZGO
A – C -M
(19)</t>
  </si>
  <si>
    <t>EQUIPO AUDITOR
(20)</t>
  </si>
  <si>
    <t>INFORME ORIGEN
 (5)</t>
  </si>
  <si>
    <t>TIPO DE ACCIÓN (Correctiva o preventiva o de mejora)
(4)</t>
  </si>
  <si>
    <t>DESCRIPCIÓN DEL HALLAZGO O NO CONFORMIDAD,  RIESGO O NO CONFORMIDAD POTENCIAL U OPORTUNIDAD DE MEJORA 
(7)</t>
  </si>
  <si>
    <t>GRADO DE AVANCE FÍSICO EJECUCIÓN DE LAS METAS (SEGUIMIENTO DEL PROCESO)
(16)</t>
  </si>
  <si>
    <t>Correctiva</t>
  </si>
  <si>
    <t>No aplica</t>
  </si>
  <si>
    <t>M</t>
  </si>
  <si>
    <t>.</t>
  </si>
  <si>
    <r>
      <t>FECHA DE VERIFICACIÓN;</t>
    </r>
    <r>
      <rPr>
        <sz val="10"/>
        <rFont val="Arial"/>
        <family val="2"/>
      </rPr>
      <t xml:space="preserve"> </t>
    </r>
  </si>
  <si>
    <r>
      <t>Fecha:</t>
    </r>
    <r>
      <rPr>
        <u val="single"/>
        <sz val="10"/>
        <rFont val="Arial"/>
        <family val="2"/>
      </rPr>
      <t xml:space="preserve">       </t>
    </r>
  </si>
  <si>
    <t>06-03-2014</t>
  </si>
  <si>
    <t>13-03-2014</t>
  </si>
  <si>
    <t>Equipo de Gestores</t>
  </si>
  <si>
    <t>Ofrecer capacitación a los funcionarios que ejercen la representación judicial. Hacer seguimiento a las causas de los fallos adversos a la Entidad por parte del Comité de Conciliación</t>
  </si>
  <si>
    <t xml:space="preserve">Condenas judiciales o medios alternativos de solución de conflicto con decisiones en contra de la Entidad por desatención a los términos de orden legal al contestar la demanda, acudir a las audiencias, presentar alegatos o recursos.
.   </t>
  </si>
  <si>
    <t xml:space="preserve">Proyección de conceptos jurídicos o de legalidad con fundamento en normatividad derogada o no pertinente.
</t>
  </si>
  <si>
    <t xml:space="preserve">Establecer puntos de control para identificar cambios normativos y evitar utilización de normas derogadas. </t>
  </si>
  <si>
    <t xml:space="preserve">No. de capacitaciones asistidas /No. de capacitaciones citadas x 100                                                                          No. de seguimientos del Comité de Conciliación sobre No. de fallos adversos. </t>
  </si>
  <si>
    <t>No. de reportes de novedades normativas elaborados sobre No. de novedades normativas programadas</t>
  </si>
  <si>
    <t>Realizar conciliación mensual entre la Oficina Asesora Jurídica - Reporte de demandas  en contra de la entidad - y la Subdirección Financiera,   para garantizar la uniformidad de la cifras que reportan las dos dependencias en materia de procesos judiciales</t>
  </si>
  <si>
    <t>"2.4.16  Comparado el valor de los saldos que figuran a favor de terceros por demandas en contra de la entidad registradas en la cuenta provisión para contingencias, frente al reportado por la entidad en el formato CB 407 – Procesos Judiciales se establece"</t>
  </si>
  <si>
    <t>Auditotia Fiscal</t>
  </si>
  <si>
    <t xml:space="preserve">Conciliaciones realizadas/Conciliaciones programadas x 100. 
</t>
  </si>
  <si>
    <t>Actualizar los número de los procesos de conformidad con la información que reportan los Despachos Judiciales.</t>
  </si>
  <si>
    <t xml:space="preserve">Procesos actualizados.
Si: 100%
No:   0%
</t>
  </si>
  <si>
    <t>Elaborar un tablero de control por parte de cada responsable de proceso para asegurar el cumplimiento el cronograma de implementación y seguimiento de las acciones formuladas en cada uno de los planes de mejoramiento por proceso.</t>
  </si>
  <si>
    <t>Número de tableros de control elaborados por proceso/número de tableros de control programado por proceso</t>
  </si>
  <si>
    <t>Realizar el registro y cruce de informacion de los procesos judiciales, de conformidad a la información reportada en el aplicativo Siprojweb la cual es alimentada por la Oficina Asesora Juridica en cumpliendo a los lineamientos dados por los Entes regulad</t>
  </si>
  <si>
    <t>Información Registrada Contablemente/Informacion reportada por el Siproj SI: 100% NO: 0%</t>
  </si>
  <si>
    <t>"2.4.11 Hecho irregular constitutivo de presunto hallazgo administrativo ?Diferencias de Información?. Para las Cuentas de Orden Acreedoras en Litigios y Mecanismos Alternativos de Solución de Conflictos se relacionó el valor por las demandas laborales y a"</t>
  </si>
  <si>
    <t>"2.4.15  En el libro auxiliar de contabilidad de pasivos estimados figuran $0.3 millones a favor de Ivon Patricia Rodríguez Hurtado, no obstante este proceso ya terminó al cancelar el fallo en febrero de 2012."</t>
  </si>
  <si>
    <t>ACCIONES
(9)</t>
  </si>
  <si>
    <t>INDICADOR
(10)</t>
  </si>
  <si>
    <t>METAS CUANTIFICABLES (Para hallazgos y NC)
(11)</t>
  </si>
  <si>
    <t>FECHA DEL
HALL
AZGO,
NC,
NCP,
R,, OM
/3)</t>
  </si>
  <si>
    <t>ANÁLISIS DE CAU SA
(8)</t>
  </si>
  <si>
    <t>ÁREAS Y RESPONSABLES DEL CUMPLIMIENTO
(12)</t>
  </si>
  <si>
    <t>RESPONSABLE  DE LA EJECUCIÓN
(13)</t>
  </si>
  <si>
    <t>RECURSOS
(14)</t>
  </si>
  <si>
    <t>CRONOGRAMA DE EJECUCIÓN
(15)</t>
  </si>
  <si>
    <t>RESULTADO INDICADOR
(16)</t>
  </si>
  <si>
    <t>GRADO DE AVANCE FÍSICO EJECUCIÓN DE LAS METAS (SEGUIMIENTO DEL PROCESO)
(17)</t>
  </si>
  <si>
    <t>SEGUIMIENTO DEL PROCESO
(18)</t>
  </si>
  <si>
    <t>VERIFICACIÓN DE ACCIONES (OCI)
(19)</t>
  </si>
  <si>
    <t>ESTADO DEL HALLAZGO
A – C -M
(20)</t>
  </si>
  <si>
    <t>EQUIPO AUDITOR
(21)</t>
  </si>
  <si>
    <t>Fecha Inicial</t>
  </si>
  <si>
    <t>Fecha Final</t>
  </si>
  <si>
    <t xml:space="preserve">VERIFICADO POR: </t>
  </si>
  <si>
    <r>
      <t>Actualizado por:</t>
    </r>
    <r>
      <rPr>
        <u val="single"/>
        <sz val="10"/>
        <rFont val="Arial"/>
        <family val="2"/>
      </rPr>
      <t xml:space="preserve"> Julio Roberto Suárez Pineda - Oficina Asesora Jurídica</t>
    </r>
  </si>
  <si>
    <t>8.2</t>
  </si>
  <si>
    <t>Enero 2 de 2014</t>
  </si>
  <si>
    <t>Diciembre 31 de 2014</t>
  </si>
  <si>
    <t>Junio 30 de 2014</t>
  </si>
  <si>
    <t xml:space="preserve">Desatención a los términos de orden legal al contestar la demanda, acudir a las audiencias, presentar alegatos  o recursos.
</t>
  </si>
  <si>
    <t>Deficiencia en la prioyección de conceptos jurídicos o de legalidad. Falta de oportunidad en la solicitud de conceptos por parte de las dependencias de la Entidad.</t>
  </si>
  <si>
    <t xml:space="preserve">El cambio de modelo en los procesos y dado que ahora la Oficina Asesora Jurídica tiene su propio proceso, la Tabla de Retención Documental se elaborará de conformidad a las necesidades del mismo. </t>
  </si>
  <si>
    <t>Inobservancia a la normatividad vigente sobre caducidad.</t>
  </si>
  <si>
    <t>Inobservancia a la normatividad vigente sobre prescripción.</t>
  </si>
  <si>
    <t xml:space="preserve">Ausencia de un Tablero de Control  para asegurar el cumplimiento del seguimiento y materialización de las acciones propuestas. </t>
  </si>
  <si>
    <t xml:space="preserve">
"La tabla de retención documental de la Oficina asesora Jurídica se encuentra desactualizada. Ser establece que la tabla de retención documental operada no incorpora los registros adoptados en el Procedimiento de Gestión Jucicial y extra judicial y del Procedimiento para la Emisión de Conceptos Jurídicos y de Legalidad, la tabla puesta a disposición es de la vigencia 2011 y los procedimientos citados fueron adoptados en noviembre de 2013.".
.</t>
  </si>
  <si>
    <t>Preventiva</t>
  </si>
  <si>
    <t>Hallazgos de la Auditoria Fiscal Nos: 3.2.1.; 3.3.1.; 3.4.1.; 3.5.1.; 3.6.1.; 3.7.1.; 3.8.1. y 3.9.1.</t>
  </si>
  <si>
    <t xml:space="preserve">Ajustar el procedimiento para registro y control de procesos judiciales y para el cumplimiento y pago de sentencias y conciliaciones de la Contraloría de Bogotá, D. C. - Capítulo 6.4. cumplimiento y pago de sentencias judiciales ejecutoriadas desfavorables a la Entidad o conciliaciones en contra que causan erogación economica, adoptado en la Resolución Reglamentaria No. 037 de octubre 1º de 2013, en el sentido de fijar tiempos  para la ejecución de las actividades que desarrollan la Oficina Jurídica, la Dirección de Talento Humano, Dirección Administrativa y demás dependencias que puedan resultar involucradas.  Así mismo, fijar puntos de control para un adecuado manejo de la documentación que se archiva en las carpetas que maneja cada área (Gestión documental - Soportes). Para tal efecto se expedirá la respectiva Resolución Reglamentaria, que hará parte del Sistema Integrado de Gestión. </t>
  </si>
  <si>
    <t>Procedimiento modificado sobre procedimiento programado por 100</t>
  </si>
  <si>
    <t>Junio 4 de 2014</t>
  </si>
  <si>
    <t>Octubre 31 de 2014</t>
  </si>
  <si>
    <t>Oficina Asesora Jurídica, Dirección Administrativa y financiera, Dirección de Talento Humano y Oficina de Control Interno (punto de control).</t>
  </si>
  <si>
    <t>Luz Jimena Duque Botero, Sandra Milena Jimenez Castaño, María Teresa Velandia Fernández y Luz Inés Rodríguez Mendoza.</t>
  </si>
  <si>
    <t xml:space="preserve">  RESPONSABLE DEL PROCESO: JULIAN DARIO HENAO CARDONA</t>
  </si>
  <si>
    <t>A*</t>
  </si>
  <si>
    <t>2.4.10 Hecho irregular constitutivo de presunto hallazgo administrativo ?Diferencias en la información?. Se detectaron diferencias entre la relación de procesos judiciales presentada en los estados contables, el reporte del aplicativo Siproj web y el formato</t>
  </si>
  <si>
    <t xml:space="preserve">OJO VER OCI </t>
  </si>
  <si>
    <t>Enero 2 de 2015</t>
  </si>
  <si>
    <t>Diciembre 31 de 2015</t>
  </si>
  <si>
    <r>
      <t>SEGUIMIENTO A MARZO DE 2014</t>
    </r>
    <r>
      <rPr>
        <sz val="10"/>
        <color indexed="10"/>
        <rFont val="Arial"/>
        <family val="2"/>
      </rPr>
      <t xml:space="preserve">. El equipo de Gestores de la Oficina Asesora Jurídica viene adelantando las actuaciones previas para el ajuste de la Tabla de Retención Documental, como puede apreciarse en el Acta No. 6 de marzo 21 de 2014.  </t>
    </r>
    <r>
      <rPr>
        <b/>
        <sz val="10"/>
        <color indexed="10"/>
        <rFont val="Arial"/>
        <family val="2"/>
      </rPr>
      <t>SEGUIMIENTO SEGUNDO TRIMESTRE: El equipo de Gestores de la Oficina Asesora Jurídica viene adelantando las actuaciones previas para el ajuste de la Tabla de Retención Documental, como puede apreciarse en el Acta No. 7 de abril de 2014; Acta No. 8 de abril 28 de 2014; Acta No. 9 de mayo 5 de 2014 y Acta No. 10 de junio de 2014.  SEGUIMIENTO TERCER TRIMESTRE: El equipo de Gestores de la Oficina Asesora Jurídica adelantó las actuaciones previas para el ajuste de la Tabla de Retención Documental y envio el proyecto de tabla de retención a la Dirección Administrativa , como puede apreciarse en el Memorando de reiteración No. 3-2014-12513 de julio 14 del presente año. SEGUIMIENTO CUARTO TRIMESTRE: El equipo de Gestores de la Oficina Asesora Jurídica solicito el ajuste de la Tabla de Retención Documental y envio el proyecto de tabla de retención a la Dirección Administrativa , desde el mes de julio como puede apreciarse en el Memorando de reiteración No. 3-2014-12513 de julio 14 del presente año.</t>
    </r>
  </si>
  <si>
    <t>Enero de 2 de 2015</t>
  </si>
  <si>
    <r>
      <t xml:space="preserve">VERIFICACION A JUNIO DE 2015:                 </t>
    </r>
    <r>
      <rPr>
        <sz val="10"/>
        <rFont val="Arial"/>
        <family val="2"/>
      </rPr>
      <t xml:space="preserve">Se evidenciaron los memorandos       3-2015-08633 de fecha 5 de mayo de 2015 y  el memorando3-2015-10410 del 29 de mayo de 2015  dirigidos a la subdirección Financiera en los cuales  se anexaban el informe de procesos judiciales del SIPROJWEB con corte  al mes de abril y mayo de 2015 , los Reportes de los procesos judiciales del mes de abril  de 2015                       </t>
    </r>
    <r>
      <rPr>
        <i/>
        <sz val="10"/>
        <rFont val="Arial"/>
        <family val="2"/>
      </rPr>
      <t>Ya se hizo la solicitud de cierre a la Auditoría Fiscal, y se está a la espera de una  respuesta por parte de éste ente.</t>
    </r>
  </si>
  <si>
    <t>A</t>
  </si>
  <si>
    <r>
      <t xml:space="preserve">VERIFICACION A JUNIO DE 2015:        </t>
    </r>
    <r>
      <rPr>
        <sz val="10"/>
        <rFont val="Arial"/>
        <family val="2"/>
      </rPr>
      <t xml:space="preserve">Se evidenció: que en la Oficina Asesora Jurídica  cada abogado examina  los términos procesales y en el evento que opere el fenómeno de la caducidad lo argumenta en la ficha de conciliación prejudicial o la propone como excepción de merito en la contestación de la demanda. La Oficina Asesora Jurídica ha cumplido hasta la fecha con la acción propuesta, no puede sugerirse el cierre de la misma, por cuanto no se ha ejcutado en su totalidad, teniendo en cuenta lo anterior, el Hallazgo se encuentra abierto para su seguimiento.                                                                                        </t>
    </r>
  </si>
  <si>
    <r>
      <t xml:space="preserve">VERIFICACION A JUNIO DE 2015:               </t>
    </r>
    <r>
      <rPr>
        <sz val="10"/>
        <rFont val="Arial"/>
        <family val="2"/>
      </rPr>
      <t xml:space="preserve">Se evidenció: Durante el segundo trimestre, cada apoderado consulta de manera permanente la Base Legal de la Alcaldía Mayor y Notinet Legal para efectos de aplicar la normatividad vigente.La Oficina Asesora Jurídica ha cumplido hasta la fecha con la acción propuesta, no puede sugerirse el cierre de la misma, por cuanto no se ha ejecutado en su totalidad, teniendo en cuenta lo anterior, el Hallazgo se encuentra abierto para su seguimiento.                                             </t>
    </r>
  </si>
  <si>
    <r>
      <t xml:space="preserve">VERIFICACION A JUNIO DE 2015:                  </t>
    </r>
    <r>
      <rPr>
        <sz val="10"/>
        <rFont val="Arial"/>
        <family val="2"/>
      </rPr>
      <t xml:space="preserve">Se evidencio que la Oficina Asesora Jurídica dio estricto cumplimiento a los términos establecidos en el Plan de Mejoramiento (31 de octubre de 2014), a fin de materializar las acciones establecidas para los hallazgos de la Auditoria Fiscal Nos: 3.2.1.; 3.3.1.; 3.4.1.; 3.5.1.; 3.6.1.; 3.7.1.; 3.8.1. y 3.9.1. El cumplimiento se evidencia en la expedición de la Resolución Reglamentaria No. 032 de octubre 30 de 2014, a través de la cual se adoptó la versión 6.0 del Procedimiento de Gestión Judicial y Extrajudicial, Código 12001, perteneciente al Proceso de Gestión Jurídica de la Contraloría de Bogotá, D. C                                             Ya se hizo la solicitud de cierre a la Auditoría Fiscal, y se está a la espera de una  respuesta por parte de éste ente   </t>
    </r>
  </si>
  <si>
    <t xml:space="preserve">SEGUIMIENTO PRIMER TRIMESTRE DE 2015: La Oficina Asesora Jurídica dio estricto cumplimiento a los términos establecidos en el Plan de Mejoramiento (31 de octubre de 2014), a fin de materializar las acciones establecidas para los hallazgos de la Auditoria Fiscal Nos: 3.2.1.; 3.3.1.; 3.4.1.; 3.5.1.; 3.6.1.; 3.7.1.; 3.8.1. y 3.9.1. Dicho cumplimiento se evidencia en la expedición de la Resolución Reglamentaria No. 032 de octubre 30 de 2014, a través de la cual se adoptó la versión 6.0 del Procedimiento de Gestión Judicial y Extrajudicial, Código 12001, perteneciente al Proceso de Gestión Jurídica de la Contraloría de Bogotá, D. C. 
SEGUIMIENTO SEGUNDO TRIMESTRE DE 2015: La Oficina Asesora Jurídica dio estricto cumplimiento a los términos establecidos en el Plan de Mejoramiento (31 de octubre de 2014), a fin de materializar las acciones establecidas para los hallazgos de la Auditoria Fiscal Nos: 3.2.1.; 3.3.1.; 3.4.1.; 3.5.1.; 3.6.1.; 3.7.1.; 3.8.1. y 3.9.1. Dicho cumplimiento se evidencia en la expedición de la Resolución Reglamentaria No. 032 de octubre 30 de 2014, a través de la cual se adoptó la versión 6.0 del Procedimiento de Gestión Judicial y Extrajudicial, Código 12001, perteneciente al Proceso de Gestión Jurídica de la Contraloría de Bogotá, D. C. </t>
  </si>
  <si>
    <r>
      <t xml:space="preserve">VERIFICACION A JUNIO DE 2015:                 </t>
    </r>
    <r>
      <rPr>
        <sz val="10"/>
        <rFont val="Arial"/>
        <family val="2"/>
      </rPr>
      <t xml:space="preserve">Se evidenciaron los memorandos    3-2015-08633 de fecha 5 de mayo de 2015 y  el memorando3-2015-10410 del 29 de mayo de 2015  dirigidos a la subdirección Financiera en los cuales  se anexaban el informe de procesos judiciales del SIPROJWEB con corte  al mes de abril y mayo de 2015 , los Reportes de los procesos judiciales del mes de abril  de 2015.                                 </t>
    </r>
    <r>
      <rPr>
        <i/>
        <sz val="10"/>
        <rFont val="Arial"/>
        <family val="2"/>
      </rPr>
      <t>Ya se hizo la solicitud de cierre a la Auditoría Fiscal, y se está a la espera de una  respuesta por parte de éste ente.</t>
    </r>
  </si>
  <si>
    <r>
      <t xml:space="preserve">VERIFICACION A JUNIO DE 2015:     </t>
    </r>
    <r>
      <rPr>
        <b/>
        <sz val="10"/>
        <color indexed="36"/>
        <rFont val="Arial"/>
        <family val="2"/>
      </rPr>
      <t xml:space="preserve">                           </t>
    </r>
    <r>
      <rPr>
        <i/>
        <sz val="10"/>
        <color indexed="36"/>
        <rFont val="Arial"/>
        <family val="2"/>
      </rPr>
      <t>S</t>
    </r>
    <r>
      <rPr>
        <i/>
        <sz val="10"/>
        <rFont val="Arial"/>
        <family val="2"/>
      </rPr>
      <t xml:space="preserve">e evidenció que los abogados que llevan procesos de la Oficina Asesora Jurídica  dentro de los tres (3) primeros días de cada mes reportan la información para que se actualice la base de datos de los  Procesos Judiciales para actualizar el SIPROJWEB   como puede evidenciarse en la AZ del SIPROJWEB evidenciada en la Oficina Asesora Jurídica.                                                          Ya se hizo la solicitud de cierre a la Auditoría Fiscal, y se está a la espera de una  respuesta por parte de éste ente.   </t>
    </r>
  </si>
  <si>
    <r>
      <t xml:space="preserve">VERIFICACION A JUNIO DE 2015:                    </t>
    </r>
    <r>
      <rPr>
        <sz val="10"/>
        <rFont val="Arial"/>
        <family val="2"/>
      </rPr>
      <t xml:space="preserve">Se verificò que no se recibieron autos y sentencias de Procesos de Nulidad y restablecimiento del Derecho originados en fallos por procesos de responsabilidad fiscal Aunque la Oficina Asesora Jurídica ha cumplido hasta la fecha con la acción propuesta., No puede sugerirse el cierre de la misma, por cuanto no se ha ejecutado en su totalidad, teniendo en cuenta lo anterior, el hallazgo se encuentra abierto para su seguimiento.                                                                                                                                    </t>
    </r>
  </si>
  <si>
    <r>
      <t xml:space="preserve">VERIFICACION A JUNIO DE 2015:                     </t>
    </r>
    <r>
      <rPr>
        <sz val="10"/>
        <rFont val="Arial"/>
        <family val="2"/>
      </rPr>
      <t xml:space="preserve">Se evidenció: que durante el segundo trimestre la Oficina Asesora Jurídica adelantó actuaciones administrativas cumpliendo  los términos legales y reglamentarios, bajo los principios de oportunidad, celeridad y calidad en cada una de sus actuaciones.Aunque la oficina Asesora Jurídica ha cumplido hasta la fecha con la acción propuesta, no puede sugerirse el cierre de la misma, por cuanto no se ha ejecutado en su totalidad, teniendo en cuenta lo anterior, el Hallazgo se encuentra abierto para su seguimiento.                                                                                        </t>
    </r>
  </si>
  <si>
    <r>
      <t xml:space="preserve">VERIFICACION A JUNIO DE 2015:            </t>
    </r>
    <r>
      <rPr>
        <sz val="10"/>
        <rFont val="Arial"/>
        <family val="2"/>
      </rPr>
      <t xml:space="preserve">Se verificó que : El grupo de abogados asistió a tres  (3) capacitaciones : El Comite de Conciliación hizo  tres (3) seguimientos. La Oficina Asesora Jurídica ha cumplido hasta la fecha con la acción propuesta, no puede sugerirse el cierre de la misma, por cuanto no se ha ejcutado en su totalidad, teniendo en cuenta lo anterior, el Hallazgo se encuentra abierto para su seguimiento.                                                                                       </t>
    </r>
  </si>
  <si>
    <r>
      <t xml:space="preserve">VERIFICACION A JUNIO DE 2015:              </t>
    </r>
    <r>
      <rPr>
        <sz val="10"/>
        <rFont val="Arial"/>
        <family val="2"/>
      </rPr>
      <t xml:space="preserve">Se evidencio durante el segundo trimestre la Oficina Asesora Jurídica, hizo las notificaciones, conforme a las disposiciones legales vigentes para tal efecto., Còdigo de Procedimiento Administrativo y de lo Contencioso Administrativo Ley 1437  de 2011 y demás disposiciones vigentes. La Oficina Asesora Jurídica ha cumplido hasta la fecha con la acción propuesta, no puede sugerirse el cierre de la misma, por cuanto no se ha ejecutado en su totalidad, teniendo en cuenta lo anterior, el Hallazgo se encuentra abierto para su seguimiento.                                                    </t>
    </r>
  </si>
  <si>
    <t>JUAN CARLOS CIFUENTES SALAZAR
julio 7 de 2015</t>
  </si>
  <si>
    <t>Código del formato: PEC -02-001</t>
  </si>
  <si>
    <t xml:space="preserve"> Código documento: PEC-02
</t>
  </si>
  <si>
    <t>Versión: 1.0</t>
  </si>
  <si>
    <t>Página: 1 de 3</t>
  </si>
  <si>
    <r>
      <rPr>
        <b/>
        <sz val="9"/>
        <color indexed="8"/>
        <rFont val="Arial"/>
        <family val="2"/>
      </rPr>
      <t>FECHA DE CORTE PARA VERIFIACIÓN</t>
    </r>
    <r>
      <rPr>
        <sz val="9"/>
        <color indexed="8"/>
        <rFont val="Arial"/>
        <family val="2"/>
      </rPr>
      <t>: 20 DE JUNIO DE 2015</t>
    </r>
  </si>
  <si>
    <t>SEGUIMIENTO A MARZO DE 2015:   Durante el periodo evaluado se realizaron dos (2) conciliaciones entre la Oficina Asesora Jurídica y la Subdirección Financiera, relacionadas con la estadistica de procesos judiciales, garantizando la información en las cifras reportadas, como puede evideniciarse en los memorandos Nos. 3-2015-02536 de fecha 3 de febrero de 2015 y 3-2015-04546 del 4 de marzo de 2015, enviados a la Subdirtección Financiera.  SEGUIMIENTO A JUNIO DE 2015:   Durante el periodo evaluado se realizaron dos (2) conciliaciones entre la Oficina Asesora Jurídica y la Subdirección Financiera, relacionadas con la estadistica de procesos judiciales, garantizando la información en las cifras reportadas, como puede evideniciarse en los memorandos Nos. 3-2015-08633 de fecha 5 de mayo de 2015 y 3-2015-10410 del 29 de mayo de 2015, enviados a la Subdirtección Financiera.</t>
  </si>
  <si>
    <t xml:space="preserve">SEGUIMIENTO A MARZO DE 2015: Durante el primer trimestre la Oficina Asesora Jurídica viene alimentando el SIPROJWEB dentro de los tres (3) primeros días de cada mes la información de actualización de Procesos Judiciales a la Subdirección Financiera, anexando el formato del SIPROJWEB correspondiente, como puede evideniciarse en los memorandos Nos. 3-2015-02536 de fecha 3 de enero de 201y y 3-2015-04546 defebrero 4 de 2015.   SEGUIMIENTO A JUNIO DE 2015: Durante el primer trimestre la Oficina Asesora Jurídica viene alimentando el SIPROJWEB dentro de los tres (3) primeros días de cada mes la información de actualización de Procesos Judiciales a la Subdirección Financiera, anexando el formato del SIPROJWEB correspondiente, como puede evideniciarse en los memorandos Nos. 3-2015-08633 de fecha 5 de mayo de 2015 y 3-2015-10410 mayo 29 de 2015.  </t>
  </si>
  <si>
    <t>SEGUIMIENTO A MARZO DE 2015:  La Oficina Asesora Jurídica a través de cada profesional alimenta el SIPROJWEB y dentro de los tres primeros días de cada mes reporta la información de actualización de Procesos Judiciales en la Base de Datos, información que a su vez es enviada a la Subdirección Financiera, anexando el formato del SIPROJWEB correspondiente, como puede evidenciarse en la AZ del SIPROJWEB.  SEGUIMIENTO A JUNIO DE 2015:  La Oficina Asesora Jurídica a través de cada profesional alimenta el SIPROJWEB y dentro de los tres primeros días de cada mes reporta la información de actualización de Procesos Judiciales en la Base de Datos, información que a su vez es enviada a la Subdirección Financiera, anexando el formato del SIPROJWEB correspondiente, como puede evidenciarse en la AZ del SIPROJWEB.</t>
  </si>
  <si>
    <t xml:space="preserve">SEGUIMIENTO A MARZO DE 2015: La Oficina Asesora Jurídica dió cumplimiento a la acción progradada; se construyó el Tablero de Control desde el mes de junio de 2014, actividad  que se desarrolló de manera colectiva, con la participación activa y dinámica de todos los funcionarios adscritos a esta dependencia. SEGUIMIENTO A JUNIO DE 2015: La Oficina Asesora Jurídica dió cumplimiento a la acción progradada; se construyó el Tablero de Control desde el mes de junio de 2014, actividad  que se desarrolló de manera colectiva, con la participación activa y dinámica de todos los funcionarios adscritos a esta dependencia. </t>
  </si>
  <si>
    <t>SEGUIMIENTO A MARZO DE 2015: Es política de la Oficina Asesora Jurídica que todo proceso que llega a esta dependencia, se registra en el SIPROJWEB con el No. Que asigna el respectivo despacho judicial. SEGUIMIENTO A JUNIO DE 2015: Todo proceso remitido por la Rama Judicial a esta dependencia, se registra en el SIPROJWEB con el No. Que asigna el respectivo despacho judicial.</t>
  </si>
  <si>
    <t xml:space="preserve">SEGUIMIENTO A MARZO DE 2015: No se recibieron Autos y Sentencias derivadas de procesos de nulidad y restablecimiento del derecho, originadas en fallos por procesos de responsabilidad fiscal, pero una vez se presenten actuaciones se procederá a enviarlas a la Subdirección de Jurisdicción Coactiva, dentro de la oportunidad reglamentaria. SEGUIMIENTO A JUNIO DE 2015: No se recibieron Autos y Sentencias derivadas de procesos de nulidad y restablecimiento del derecho, originadas en fallos por procesos de responsabilidad fiscal, en el evento en que se presenten dichas actuaciones, se procederá a enviarlas a la Subdirección de Jurisdicción Coactiva, dentro de la oportunidad reglamentaria. </t>
  </si>
  <si>
    <t xml:space="preserve">SEGUIMIENTO A MARZO DE 2015: Durante el primer trimestre, los abogados adscritos a la Oficina Asesora Jurídica que adelantan actuaciones administrativas, las han tramitado dentro de los términos legales y reglamentarios, aplicando los principios de oportunidad, celeridad y calidad en cada una de sus actuaciones. SEGUIMIENTO A JUNIO DE 2015: Durante el segundo trimestre, los abogados adscritos a la Oficina Asesora Jurídica que adelantan actuaciones administrativas, las han tramitado dentro de los términos legales y reglamentarios, aplicando los principios de oportunidad, celeridad y calidad en cada una de sus actuaciones. </t>
  </si>
  <si>
    <t xml:space="preserve">SEGUIMIENTO A MARZO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SEGUIMIENTO A JUNIO DE 2015: 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como puede evidenciarse en el formato de ficha.
                                           </t>
  </si>
  <si>
    <t xml:space="preserve">SEGUIMIENTO A MARZO DE 2015: El grupo de abogados asistio a tres (3) capacitaciones, entre las cuales se destacan Contratación Estatal e intervinientes en el proceso contractual, Copntratación Estatal precios artificaialmente bajos subsanabilidad y manuales de contratación, y Evaluación de desempeño laboral dirigida a evaluadores; de igual forma el Comité de Conciliación hizo un (1) seguimiento al proceso adversos a la Entidad No. 2012-0011, como puede evidenciarse en las Actas de Comité No. 05 de 2015.  SEGUIMIENTO A JUNIO DE 2015: El grupo de abogados asistio a tres (3) capacitaciones, entre las cuales se destacan Contratación Estatal , Estudios y Analisis del Sector y Acuerdos Marco, celebvrado el 21 de abril en la Alacaldia Mayor;  Contratación Estatal - Contrato de Ciencia y Tecnologia, celebrado el 27 de mayo de 2015 en la Alcaldía Mayor; de igual forma el Comité de Conciliación hizo tres (3) seguimientos a los proceso adversos a la Entidad No. 2013-004, 2012-0369 y 2011-0185 como puede evidenciarse en las Actas de Comité de 2015.  </t>
  </si>
  <si>
    <t xml:space="preserve">SEGUIMIENTO A MARZO DE 2015. Durante el primer trimestre, cada apoderado consulta de manera permanente la Base Legal de la Alcaldía Mayor y Notinet Legal para efectos de aplicar la normatividad vigente en cada una de las actuaciones a su cargo. SEGUIMIENTO A JUNIO DE 2015. Durante el segundo trimestre, cada apoderado consulta de manera permanente la Base Legal de la Alcaldía Mayor y Notinet Legal para efectos de aplicar la normatividad vigente en cada una de las actuaciones a su cargo, en la medida en que las Tics lo permiten. </t>
  </si>
  <si>
    <r>
      <t xml:space="preserve">SEGUIMIENTO A MARZO DE 2015. Durante el primer trimestre se vienen haciendo las notificaciones, conforme a las disposiciones legales vigentes para tal efecto. </t>
    </r>
    <r>
      <rPr>
        <sz val="10"/>
        <color indexed="10"/>
        <rFont val="Arial"/>
        <family val="2"/>
      </rPr>
      <t xml:space="preserve"> </t>
    </r>
    <r>
      <rPr>
        <sz val="10"/>
        <rFont val="Arial"/>
        <family val="2"/>
      </rPr>
      <t xml:space="preserve">SEGUIMIENTO A JUNIO DE 2015. Durante el segundo trimestre se hicieron las notificaciones, conforme a las disposiciones legales vigentes para tal efecto. </t>
    </r>
  </si>
  <si>
    <t>"2.2.3.1. Hecho irregular con presunto Hallazgo Administrativo, Planes de Mejoramiento En este ámbito la Contraloría de Bogotá suscribe Planes de mejoramiento y cuenta con un plan anual de evaluaciones independientes. Sin embargo, se detecta que tienen ser   tienen serias dificultades en la presentación y conformidad de los mismos, y sobre todo en el establecimiento de acciones correctivas adecuadas que subsanen las deficiencias detectadas por este despacho, es así como en las auditorias desarrolladas durante la vigencia de 2012, se dio no conformidad a los diferentes planes de mejoramiento suscritos por lo menos dos y tres veces sin que la Contraloría lograra presentar acciones correctivas apropiadas.  "</t>
  </si>
  <si>
    <r>
      <t xml:space="preserve">VERIFICACION A JUNIO DE 2015:                                            </t>
    </r>
    <r>
      <rPr>
        <sz val="10"/>
        <rFont val="Arial"/>
        <family val="2"/>
      </rPr>
      <t xml:space="preserve">Se evidenció que los servidores de la Oficina Asesora Jurídica han elaborado el  tablero de control, de acuerdo con las acciones propuestas en el Plan de Mejoramiento.                    Se hizo la solicitud de cierre a la Auditoría Fiscal, se está a la espera de una  respuesta por parte de éste ente .  </t>
    </r>
  </si>
  <si>
    <t>,</t>
  </si>
  <si>
    <r>
      <t xml:space="preserve">VERIFICACION A JUNIO DE 2015:                   </t>
    </r>
    <r>
      <rPr>
        <sz val="10"/>
        <rFont val="Arial"/>
        <family val="2"/>
      </rPr>
      <t xml:space="preserve">    
VERIFICACIÓN A JUNIO DE 2015:                       
El Proceso No. 340-2008 de Ivon patricia Rodríguez (nulidad y restablecimiento del derecho) fue contra la Alcaldía mayor; el fallo lo dictó el Juzgado Quinto (5) Administrativo de Descongestión Sección segunda, es un proceso terminado, cuyo fallo fue acatado. Se efectuó la conciliación de información entre la OAJ y la Alcaldía Mayor de Bogotá para unificar la información, por cuanto posteriormente sobre el mismo caso, se inició el proceso ejecutivo No. 340-2008 en contra de la Contraloría de Bogotá, el cual conoce el Juzgado Quinto Administrativo Sección Segunda; es un proceso activo actualmente. En suma, son dos (2) procesos, uno de nulidad y restablecimiento y el otro es ejecutivo, ambos tienen el mismo número pero lo han conocido juzgados diferentes. De igual forma, la Oficina Asesora Jurídica hizo la conciliación de procesos jurídicos con la Subdirección Financiera y envió la información a dicha dependencia, para de junio, se comunicó mediante memorando  No. 3-2015-12923 de junio 30 de 2015. 
Se solicitud de cierre del hallazgo a la Auditoría Fiscal.
. 
Se solicitud de cierre del hallalzgo a la Auditoría Fiscal.</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</si>
</sst>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yyyy\-mm\-dd"/>
  </numFmts>
  <fonts count="63">
    <font>
      <sz val="10"/>
      <name val="Arial"/>
      <family val="0"/>
    </font>
    <font>
      <sz val="8"/>
      <name val="Arial"/>
      <family val="2"/>
    </font>
    <font>
      <b/>
      <sz val="10"/>
      <name val="Arial"/>
      <family val="2"/>
    </font>
    <font>
      <b/>
      <sz val="10"/>
      <color indexed="8"/>
      <name val="Arial"/>
      <family val="2"/>
    </font>
    <font>
      <u val="single"/>
      <sz val="10"/>
      <color indexed="8"/>
      <name val="Arial"/>
      <family val="2"/>
    </font>
    <font>
      <sz val="10"/>
      <color indexed="8"/>
      <name val="Arial"/>
      <family val="2"/>
    </font>
    <font>
      <u val="single"/>
      <sz val="10"/>
      <name val="Arial"/>
      <family val="2"/>
    </font>
    <font>
      <b/>
      <sz val="10"/>
      <color indexed="10"/>
      <name val="Arial"/>
      <family val="2"/>
    </font>
    <font>
      <sz val="10"/>
      <color indexed="10"/>
      <name val="Arial"/>
      <family val="2"/>
    </font>
    <font>
      <sz val="9"/>
      <name val="Arial"/>
      <family val="2"/>
    </font>
    <font>
      <b/>
      <sz val="10"/>
      <color indexed="36"/>
      <name val="Arial"/>
      <family val="2"/>
    </font>
    <font>
      <i/>
      <sz val="10"/>
      <name val="Arial"/>
      <family val="2"/>
    </font>
    <font>
      <i/>
      <sz val="10"/>
      <color indexed="36"/>
      <name val="Arial"/>
      <family val="2"/>
    </font>
    <font>
      <sz val="9"/>
      <color indexed="8"/>
      <name val="Arial"/>
      <family val="2"/>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0"/>
      <color indexed="4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0"/>
      <color rgb="FFFF0000"/>
      <name val="Arial"/>
      <family val="2"/>
    </font>
    <font>
      <sz val="8"/>
      <color rgb="FFFF0000"/>
      <name val="Arial"/>
      <family val="2"/>
    </font>
    <font>
      <sz val="10"/>
      <color rgb="FF00B0F0"/>
      <name val="Arial"/>
      <family val="2"/>
    </font>
    <font>
      <sz val="10"/>
      <color theme="1" tint="0.04998999834060669"/>
      <name val="Arial"/>
      <family val="2"/>
    </font>
    <font>
      <sz val="9"/>
      <color theme="1" tint="0.04998999834060669"/>
      <name val="Arial"/>
      <family val="2"/>
    </font>
    <font>
      <sz val="11"/>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6"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0" fillId="20"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82">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justify"/>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5" fillId="32"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2" fillId="0" borderId="0" xfId="0" applyFont="1" applyAlignment="1">
      <alignment horizontal="justify"/>
    </xf>
    <xf numFmtId="0" fontId="7" fillId="4" borderId="10" xfId="0" applyFont="1" applyFill="1" applyBorder="1" applyAlignment="1">
      <alignment horizontal="justify"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14" fontId="8" fillId="4" borderId="0" xfId="0" applyNumberFormat="1" applyFont="1" applyFill="1" applyBorder="1" applyAlignment="1">
      <alignment horizontal="left" vertical="center" wrapText="1"/>
    </xf>
    <xf numFmtId="0" fontId="8" fillId="4" borderId="10" xfId="0" applyFont="1" applyFill="1" applyBorder="1" applyAlignment="1">
      <alignment horizontal="center" vertical="center" wrapText="1"/>
    </xf>
    <xf numFmtId="0" fontId="8" fillId="4" borderId="10" xfId="0" applyFont="1" applyFill="1" applyBorder="1" applyAlignment="1">
      <alignment horizontal="justify" vertical="center" wrapText="1"/>
    </xf>
    <xf numFmtId="9" fontId="8" fillId="4" borderId="10" xfId="0" applyNumberFormat="1" applyFont="1" applyFill="1" applyBorder="1" applyAlignment="1">
      <alignment horizontal="center" vertical="center" wrapText="1"/>
    </xf>
    <xf numFmtId="0" fontId="7" fillId="4" borderId="10" xfId="0" applyFont="1" applyFill="1" applyBorder="1" applyAlignment="1">
      <alignment vertical="center" wrapText="1"/>
    </xf>
    <xf numFmtId="0" fontId="8" fillId="4" borderId="10" xfId="0" applyFont="1" applyFill="1" applyBorder="1" applyAlignment="1">
      <alignment horizontal="center" vertical="center"/>
    </xf>
    <xf numFmtId="0" fontId="8" fillId="4" borderId="0" xfId="0" applyFont="1" applyFill="1" applyAlignment="1">
      <alignment horizontal="center" vertical="center" wrapText="1"/>
    </xf>
    <xf numFmtId="0" fontId="8" fillId="4" borderId="13" xfId="0" applyFont="1" applyFill="1" applyBorder="1" applyAlignment="1">
      <alignment horizontal="center" vertical="center" wrapText="1"/>
    </xf>
    <xf numFmtId="14" fontId="8" fillId="4" borderId="10" xfId="0" applyNumberFormat="1" applyFont="1" applyFill="1" applyBorder="1" applyAlignment="1">
      <alignment horizontal="left" vertical="center" wrapText="1"/>
    </xf>
    <xf numFmtId="0" fontId="8" fillId="4" borderId="14" xfId="0" applyFont="1" applyFill="1" applyBorder="1" applyAlignment="1">
      <alignment horizontal="center" vertical="center" wrapText="1"/>
    </xf>
    <xf numFmtId="0" fontId="7" fillId="4" borderId="10" xfId="0" applyNumberFormat="1" applyFont="1" applyFill="1" applyBorder="1" applyAlignment="1">
      <alignment vertical="top" wrapText="1"/>
    </xf>
    <xf numFmtId="0" fontId="2" fillId="33" borderId="0" xfId="0" applyFont="1" applyFill="1" applyAlignment="1">
      <alignment horizontal="justify"/>
    </xf>
    <xf numFmtId="0" fontId="0" fillId="33" borderId="0" xfId="0" applyFont="1" applyFill="1" applyAlignment="1">
      <alignment/>
    </xf>
    <xf numFmtId="0" fontId="0" fillId="33" borderId="0" xfId="0" applyFont="1" applyFill="1" applyAlignment="1">
      <alignment vertical="top"/>
    </xf>
    <xf numFmtId="0" fontId="2" fillId="0" borderId="0" xfId="0" applyFont="1" applyAlignment="1">
      <alignment horizontal="left"/>
    </xf>
    <xf numFmtId="14" fontId="0" fillId="0" borderId="0" xfId="0" applyNumberFormat="1" applyFont="1" applyAlignment="1">
      <alignment/>
    </xf>
    <xf numFmtId="14" fontId="9" fillId="0" borderId="0" xfId="0" applyNumberFormat="1" applyFont="1" applyAlignment="1">
      <alignment/>
    </xf>
    <xf numFmtId="0" fontId="56" fillId="33" borderId="10" xfId="0" applyFont="1" applyFill="1" applyBorder="1" applyAlignment="1">
      <alignment horizontal="center" vertical="center" wrapText="1"/>
    </xf>
    <xf numFmtId="0" fontId="56" fillId="33" borderId="10" xfId="0" applyNumberFormat="1" applyFont="1" applyFill="1" applyBorder="1" applyAlignment="1">
      <alignment horizontal="justify" vertical="center" wrapText="1"/>
    </xf>
    <xf numFmtId="0" fontId="56" fillId="0" borderId="10" xfId="0" applyFont="1" applyBorder="1" applyAlignment="1">
      <alignment horizontal="justify" vertical="center" wrapText="1"/>
    </xf>
    <xf numFmtId="0" fontId="56" fillId="33" borderId="10" xfId="0" applyFont="1" applyFill="1" applyBorder="1" applyAlignment="1">
      <alignment horizontal="justify" vertical="center" wrapText="1"/>
    </xf>
    <xf numFmtId="9" fontId="56" fillId="33" borderId="10" xfId="0" applyNumberFormat="1" applyFont="1" applyFill="1" applyBorder="1" applyAlignment="1">
      <alignment horizontal="center" vertical="center" wrapText="1"/>
    </xf>
    <xf numFmtId="0" fontId="57" fillId="33" borderId="10" xfId="0" applyNumberFormat="1" applyFont="1" applyFill="1" applyBorder="1" applyAlignment="1">
      <alignment horizontal="justify" vertical="top" wrapText="1"/>
    </xf>
    <xf numFmtId="0" fontId="57" fillId="33" borderId="10" xfId="0" applyNumberFormat="1" applyFont="1" applyFill="1" applyBorder="1" applyAlignment="1">
      <alignment vertical="top" wrapText="1"/>
    </xf>
    <xf numFmtId="0" fontId="56" fillId="4" borderId="10" xfId="0" applyFont="1" applyFill="1" applyBorder="1" applyAlignment="1">
      <alignment horizontal="center" vertical="center" wrapText="1"/>
    </xf>
    <xf numFmtId="14" fontId="56" fillId="33"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justify" vertical="center" wrapText="1"/>
      <protection locked="0"/>
    </xf>
    <xf numFmtId="0" fontId="0" fillId="34" borderId="0" xfId="0" applyFont="1" applyFill="1" applyAlignment="1">
      <alignment/>
    </xf>
    <xf numFmtId="0" fontId="5" fillId="35" borderId="10" xfId="0" applyFont="1" applyFill="1" applyBorder="1" applyAlignment="1">
      <alignment horizontal="center" vertical="center" wrapText="1"/>
    </xf>
    <xf numFmtId="14" fontId="0" fillId="0" borderId="10" xfId="0" applyNumberFormat="1" applyFont="1" applyFill="1" applyBorder="1" applyAlignment="1">
      <alignment horizontal="justify" vertical="center" wrapText="1"/>
    </xf>
    <xf numFmtId="9" fontId="0" fillId="0" borderId="10" xfId="0" applyNumberFormat="1" applyFont="1" applyFill="1" applyBorder="1" applyAlignment="1">
      <alignment horizontal="justify" vertical="center" wrapText="1"/>
    </xf>
    <xf numFmtId="0" fontId="0" fillId="34"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4" fontId="58" fillId="33" borderId="10" xfId="0" applyNumberFormat="1" applyFont="1" applyFill="1" applyBorder="1" applyAlignment="1">
      <alignment horizontal="justify" vertical="center" wrapText="1"/>
    </xf>
    <xf numFmtId="9" fontId="56" fillId="33" borderId="10" xfId="0" applyNumberFormat="1" applyFont="1" applyFill="1" applyBorder="1" applyAlignment="1">
      <alignment horizontal="justify" vertical="center" wrapText="1"/>
    </xf>
    <xf numFmtId="0" fontId="57" fillId="33" borderId="10" xfId="0" applyNumberFormat="1" applyFont="1" applyFill="1" applyBorder="1" applyAlignment="1">
      <alignment horizontal="justify" vertical="center" wrapText="1"/>
    </xf>
    <xf numFmtId="0" fontId="56" fillId="34" borderId="10" xfId="0" applyFont="1" applyFill="1" applyBorder="1" applyAlignment="1">
      <alignment horizontal="justify" vertical="center" wrapText="1"/>
    </xf>
    <xf numFmtId="0" fontId="56" fillId="4" borderId="10" xfId="0" applyFont="1" applyFill="1" applyBorder="1" applyAlignment="1">
      <alignment horizontal="justify" vertical="center" wrapText="1"/>
    </xf>
    <xf numFmtId="0" fontId="59" fillId="34" borderId="10" xfId="0" applyFont="1" applyFill="1" applyBorder="1" applyAlignment="1">
      <alignment horizontal="justify" vertical="center" wrapText="1"/>
    </xf>
    <xf numFmtId="0" fontId="59" fillId="0" borderId="10" xfId="0" applyFont="1" applyFill="1" applyBorder="1" applyAlignment="1">
      <alignment horizontal="justify" vertical="center" wrapText="1"/>
    </xf>
    <xf numFmtId="0" fontId="9" fillId="34" borderId="0" xfId="0" applyFont="1" applyFill="1" applyBorder="1" applyAlignment="1">
      <alignment vertical="center"/>
    </xf>
    <xf numFmtId="0" fontId="9" fillId="0" borderId="0" xfId="0" applyFont="1" applyFill="1" applyAlignment="1">
      <alignment/>
    </xf>
    <xf numFmtId="0" fontId="9" fillId="0" borderId="0" xfId="0" applyFont="1" applyFill="1" applyAlignment="1">
      <alignment horizontal="center"/>
    </xf>
    <xf numFmtId="0" fontId="9" fillId="34" borderId="0" xfId="0" applyFont="1" applyFill="1" applyBorder="1" applyAlignment="1">
      <alignment horizontal="center" vertical="center"/>
    </xf>
    <xf numFmtId="0" fontId="0" fillId="33" borderId="0" xfId="0" applyFont="1" applyFill="1" applyAlignment="1">
      <alignment horizontal="center"/>
    </xf>
    <xf numFmtId="0" fontId="0" fillId="0" borderId="0" xfId="0" applyFont="1" applyAlignment="1">
      <alignment horizontal="center"/>
    </xf>
    <xf numFmtId="0" fontId="0" fillId="0" borderId="15" xfId="0" applyFont="1" applyBorder="1" applyAlignment="1">
      <alignment/>
    </xf>
    <xf numFmtId="0" fontId="9" fillId="0" borderId="10" xfId="0" applyFont="1" applyFill="1" applyBorder="1" applyAlignment="1">
      <alignment horizontal="justify" vertical="center" wrapText="1"/>
    </xf>
    <xf numFmtId="0" fontId="0" fillId="0" borderId="10" xfId="0" applyNumberFormat="1" applyFont="1" applyFill="1" applyBorder="1" applyAlignment="1">
      <alignment horizontal="justify" vertical="center" wrapText="1"/>
    </xf>
    <xf numFmtId="0" fontId="2" fillId="34" borderId="0" xfId="0" applyFont="1" applyFill="1" applyAlignment="1">
      <alignment/>
    </xf>
    <xf numFmtId="0" fontId="2" fillId="35" borderId="0" xfId="0" applyFont="1" applyFill="1" applyAlignment="1">
      <alignment/>
    </xf>
    <xf numFmtId="0" fontId="0" fillId="0" borderId="10" xfId="0" applyFont="1" applyFill="1" applyBorder="1" applyAlignment="1">
      <alignment horizontal="center" vertical="center" textRotation="90" wrapText="1"/>
    </xf>
    <xf numFmtId="0" fontId="60" fillId="0" borderId="10" xfId="0" applyFont="1" applyFill="1" applyBorder="1" applyAlignment="1">
      <alignment horizontal="center" vertical="center" textRotation="90" wrapText="1"/>
    </xf>
    <xf numFmtId="0" fontId="2" fillId="0" borderId="0" xfId="0" applyFont="1" applyAlignment="1">
      <alignment horizontal="left"/>
    </xf>
    <xf numFmtId="0" fontId="2" fillId="0" borderId="0" xfId="0" applyFont="1" applyAlignment="1">
      <alignment horizontal="center"/>
    </xf>
    <xf numFmtId="0" fontId="2" fillId="33" borderId="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61" fillId="34" borderId="0" xfId="0" applyFont="1" applyFill="1" applyBorder="1" applyAlignment="1">
      <alignment horizontal="left"/>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62" fillId="0" borderId="10"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jrsuarez\Desktop\OFICINA%20ASESORA%20JURIDICA\ANEXO%201%20-%20PLAN%20DE%20MEJORAMIENTO%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LLAZGOS CERRADOS"/>
      <sheetName val="HALLAZGOS ABIERTOS"/>
    </sheetNames>
    <sheetDataSet>
      <sheetData sheetId="1">
        <row r="23">
          <cell r="B23">
            <v>1</v>
          </cell>
          <cell r="C23" t="str">
            <v>06-03-2014</v>
          </cell>
          <cell r="D23" t="str">
            <v>Preventiva</v>
          </cell>
          <cell r="E23" t="str">
            <v>Política de prevención del daño antíjurídico</v>
          </cell>
          <cell r="F23" t="str">
            <v>NA</v>
          </cell>
          <cell r="G23" t="str">
            <v>Posibles nulidades en los procesos administrativos por indebida y falta de notificación.</v>
          </cell>
          <cell r="H23" t="str">
            <v>Inobservancia a la normatividad vigente sobre notificaciones en las actuaciones administrativas.</v>
          </cell>
          <cell r="I23" t="str">
            <v>Practicar las notificaciones dentro de la oportunidad legal, conforme a la normatividad vigente. </v>
          </cell>
          <cell r="J23" t="str">
            <v>Verificación de notificaciones presentadas/ verificación de indebidas notificaciones generadas * 100</v>
          </cell>
          <cell r="K23">
            <v>1</v>
          </cell>
          <cell r="L23" t="str">
            <v>Oficina Asesora Jurídica</v>
          </cell>
          <cell r="M23" t="str">
            <v>Jefe Oficina Asesora Jurídica</v>
          </cell>
          <cell r="N23" t="str">
            <v>No aplica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6"/>
  <sheetViews>
    <sheetView zoomScalePageLayoutView="0" workbookViewId="0" topLeftCell="A10">
      <selection activeCell="J6" sqref="J6:K6"/>
    </sheetView>
  </sheetViews>
  <sheetFormatPr defaultColWidth="11.421875" defaultRowHeight="12.75"/>
  <sheetData>
    <row r="2" spans="1:20" ht="82.5" customHeight="1">
      <c r="A2" s="7" t="s">
        <v>35</v>
      </c>
      <c r="B2" s="7" t="s">
        <v>36</v>
      </c>
      <c r="C2" s="7" t="s">
        <v>37</v>
      </c>
      <c r="D2" s="7" t="s">
        <v>52</v>
      </c>
      <c r="E2" s="7" t="s">
        <v>51</v>
      </c>
      <c r="F2" s="7" t="s">
        <v>38</v>
      </c>
      <c r="G2" s="7" t="s">
        <v>53</v>
      </c>
      <c r="H2" s="7" t="s">
        <v>39</v>
      </c>
      <c r="I2" s="7" t="s">
        <v>40</v>
      </c>
      <c r="J2" s="7" t="s">
        <v>41</v>
      </c>
      <c r="K2" s="7" t="s">
        <v>42</v>
      </c>
      <c r="L2" s="7" t="s">
        <v>43</v>
      </c>
      <c r="M2" s="7" t="s">
        <v>44</v>
      </c>
      <c r="N2" s="7" t="s">
        <v>45</v>
      </c>
      <c r="O2" s="7" t="s">
        <v>46</v>
      </c>
      <c r="P2" s="7" t="s">
        <v>54</v>
      </c>
      <c r="Q2" s="7" t="s">
        <v>47</v>
      </c>
      <c r="R2" s="8" t="s">
        <v>48</v>
      </c>
      <c r="S2" s="8" t="s">
        <v>49</v>
      </c>
      <c r="T2" s="8" t="s">
        <v>50</v>
      </c>
    </row>
    <row r="3" spans="1:20" s="19" customFormat="1" ht="254.25" customHeight="1">
      <c r="A3" s="11">
        <v>2</v>
      </c>
      <c r="B3" s="12">
        <v>8</v>
      </c>
      <c r="C3" s="13">
        <v>40910</v>
      </c>
      <c r="D3" s="12" t="s">
        <v>3</v>
      </c>
      <c r="E3" s="14" t="s">
        <v>7</v>
      </c>
      <c r="F3" s="14" t="s">
        <v>9</v>
      </c>
      <c r="G3" s="15" t="s">
        <v>8</v>
      </c>
      <c r="H3" s="15" t="s">
        <v>11</v>
      </c>
      <c r="I3" s="15" t="s">
        <v>12</v>
      </c>
      <c r="J3" s="16">
        <v>1</v>
      </c>
      <c r="K3" s="14" t="s">
        <v>4</v>
      </c>
      <c r="L3" s="14" t="s">
        <v>5</v>
      </c>
      <c r="M3" s="14" t="s">
        <v>56</v>
      </c>
      <c r="N3" s="14" t="s">
        <v>27</v>
      </c>
      <c r="O3" s="16">
        <v>1</v>
      </c>
      <c r="P3" s="16">
        <v>1</v>
      </c>
      <c r="Q3" s="10" t="s">
        <v>28</v>
      </c>
      <c r="R3" s="17"/>
      <c r="S3" s="18" t="s">
        <v>57</v>
      </c>
      <c r="T3" s="14" t="s">
        <v>10</v>
      </c>
    </row>
    <row r="4" spans="1:20" s="19" customFormat="1" ht="292.5" customHeight="1">
      <c r="A4" s="14">
        <v>5</v>
      </c>
      <c r="B4" s="20">
        <v>8</v>
      </c>
      <c r="C4" s="21">
        <v>40910</v>
      </c>
      <c r="D4" s="22" t="s">
        <v>3</v>
      </c>
      <c r="E4" s="22" t="s">
        <v>7</v>
      </c>
      <c r="F4" s="14" t="s">
        <v>9</v>
      </c>
      <c r="G4" s="15" t="s">
        <v>19</v>
      </c>
      <c r="H4" s="15" t="s">
        <v>20</v>
      </c>
      <c r="I4" s="15" t="s">
        <v>21</v>
      </c>
      <c r="J4" s="16">
        <v>1</v>
      </c>
      <c r="K4" s="15" t="s">
        <v>4</v>
      </c>
      <c r="L4" s="14" t="s">
        <v>5</v>
      </c>
      <c r="M4" s="14" t="s">
        <v>56</v>
      </c>
      <c r="N4" s="14" t="s">
        <v>6</v>
      </c>
      <c r="O4" s="16">
        <v>1</v>
      </c>
      <c r="P4" s="16">
        <v>1</v>
      </c>
      <c r="Q4" s="10" t="s">
        <v>29</v>
      </c>
      <c r="R4" s="23"/>
      <c r="S4" s="18" t="s">
        <v>57</v>
      </c>
      <c r="T4" s="14" t="s">
        <v>10</v>
      </c>
    </row>
    <row r="6" spans="1:22" s="37" customFormat="1" ht="409.5" customHeight="1">
      <c r="A6" s="30">
        <v>9</v>
      </c>
      <c r="B6" s="30">
        <v>2</v>
      </c>
      <c r="C6" s="38" t="s">
        <v>62</v>
      </c>
      <c r="D6" s="30" t="s">
        <v>55</v>
      </c>
      <c r="E6" s="30" t="s">
        <v>25</v>
      </c>
      <c r="F6" s="30" t="s">
        <v>9</v>
      </c>
      <c r="G6" s="31" t="s">
        <v>111</v>
      </c>
      <c r="H6" s="31" t="s">
        <v>107</v>
      </c>
      <c r="I6" s="33" t="s">
        <v>0</v>
      </c>
      <c r="J6" s="33" t="s">
        <v>1</v>
      </c>
      <c r="K6" s="30" t="s">
        <v>2</v>
      </c>
      <c r="L6" s="33" t="s">
        <v>4</v>
      </c>
      <c r="M6" s="30" t="s">
        <v>5</v>
      </c>
      <c r="N6" s="30" t="s">
        <v>56</v>
      </c>
      <c r="O6" s="30" t="s">
        <v>102</v>
      </c>
      <c r="P6" s="30" t="s">
        <v>103</v>
      </c>
      <c r="Q6" s="34"/>
      <c r="R6" s="34"/>
      <c r="S6" s="35" t="s">
        <v>126</v>
      </c>
      <c r="T6" s="36"/>
      <c r="U6" s="30" t="s">
        <v>123</v>
      </c>
      <c r="V6" s="30"/>
    </row>
  </sheetData>
  <sheetProtection/>
  <dataValidations count="1">
    <dataValidation type="textLength" allowBlank="1" showInputMessage="1" showErrorMessage="1" promptTitle="Cualquier contenido" error="Escriba un texto " sqref="G3:I3 G4:J4 G6:K6">
      <formula1>0</formula1>
      <formula2>3500</formula2>
    </dataValidation>
  </dataValidation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C37"/>
  <sheetViews>
    <sheetView tabSelected="1" zoomScale="98" zoomScaleNormal="98" zoomScalePageLayoutView="0" workbookViewId="0" topLeftCell="A3">
      <pane ySplit="10" topLeftCell="A23" activePane="bottomLeft" state="frozen"/>
      <selection pane="topLeft" activeCell="A3" sqref="A3"/>
      <selection pane="bottomLeft" activeCell="G23" sqref="G23"/>
    </sheetView>
  </sheetViews>
  <sheetFormatPr defaultColWidth="11.421875" defaultRowHeight="12.75"/>
  <cols>
    <col min="1" max="1" width="4.421875" style="1" customWidth="1"/>
    <col min="2" max="2" width="5.140625" style="1" customWidth="1"/>
    <col min="3" max="3" width="10.421875" style="1" customWidth="1"/>
    <col min="4" max="4" width="11.421875" style="1" customWidth="1"/>
    <col min="5" max="5" width="11.28125" style="1" customWidth="1"/>
    <col min="6" max="6" width="5.421875" style="1" customWidth="1"/>
    <col min="7" max="7" width="38.28125" style="1" customWidth="1"/>
    <col min="8" max="8" width="20.28125" style="1" customWidth="1"/>
    <col min="9" max="9" width="24.8515625" style="1" customWidth="1"/>
    <col min="10" max="10" width="11.421875" style="1" customWidth="1"/>
    <col min="11" max="11" width="11.28125" style="1" customWidth="1"/>
    <col min="12" max="12" width="10.00390625" style="1" customWidth="1"/>
    <col min="13" max="14" width="11.421875" style="1" customWidth="1"/>
    <col min="15" max="15" width="12.140625" style="1" customWidth="1"/>
    <col min="16" max="16" width="10.28125" style="1" customWidth="1"/>
    <col min="17" max="17" width="6.8515625" style="1" customWidth="1"/>
    <col min="18" max="18" width="11.421875" style="1" customWidth="1"/>
    <col min="19" max="19" width="46.7109375" style="1" customWidth="1"/>
    <col min="20" max="20" width="42.140625" style="1" customWidth="1"/>
    <col min="21" max="21" width="12.28125" style="63" customWidth="1"/>
    <col min="22" max="22" width="10.140625" style="63" customWidth="1"/>
    <col min="23" max="29" width="11.421875" style="44" customWidth="1"/>
    <col min="30" max="16384" width="11.421875" style="1" customWidth="1"/>
  </cols>
  <sheetData>
    <row r="1" spans="1:22" ht="12.75">
      <c r="A1" s="73"/>
      <c r="B1" s="73"/>
      <c r="C1" s="73"/>
      <c r="D1" s="73"/>
      <c r="E1" s="73"/>
      <c r="F1" s="73"/>
      <c r="G1" s="73"/>
      <c r="H1" s="73"/>
      <c r="I1" s="73"/>
      <c r="J1" s="73"/>
      <c r="K1" s="73"/>
      <c r="L1" s="73"/>
      <c r="M1" s="73"/>
      <c r="N1" s="73"/>
      <c r="O1" s="73"/>
      <c r="P1" s="73"/>
      <c r="Q1" s="73"/>
      <c r="R1" s="73"/>
      <c r="S1" s="73"/>
      <c r="T1" s="73"/>
      <c r="U1" s="73"/>
      <c r="V1" s="73"/>
    </row>
    <row r="2" spans="1:22" ht="12.75">
      <c r="A2" s="72" t="s">
        <v>30</v>
      </c>
      <c r="B2" s="72"/>
      <c r="C2" s="72"/>
      <c r="D2" s="72"/>
      <c r="E2" s="72"/>
      <c r="F2" s="72"/>
      <c r="G2" s="72"/>
      <c r="H2" s="72"/>
      <c r="I2" s="72"/>
      <c r="J2" s="72"/>
      <c r="K2" s="72"/>
      <c r="L2" s="72"/>
      <c r="M2" s="72"/>
      <c r="N2" s="72"/>
      <c r="O2" s="72"/>
      <c r="P2" s="72"/>
      <c r="Q2" s="72"/>
      <c r="R2" s="72"/>
      <c r="S2" s="72"/>
      <c r="T2" s="72"/>
      <c r="U2" s="72"/>
      <c r="V2" s="72"/>
    </row>
    <row r="3" spans="1:22" ht="21.75" customHeight="1">
      <c r="A3" s="72" t="s">
        <v>31</v>
      </c>
      <c r="B3" s="72"/>
      <c r="C3" s="72"/>
      <c r="D3" s="72"/>
      <c r="E3" s="72"/>
      <c r="F3" s="72"/>
      <c r="G3" s="72"/>
      <c r="H3" s="72"/>
      <c r="I3" s="72"/>
      <c r="J3" s="72"/>
      <c r="K3" s="72"/>
      <c r="L3" s="72"/>
      <c r="M3" s="72"/>
      <c r="N3" s="72"/>
      <c r="O3" s="72"/>
      <c r="P3" s="72"/>
      <c r="Q3" s="72"/>
      <c r="R3" s="72"/>
      <c r="S3" s="72"/>
      <c r="T3" s="72"/>
      <c r="U3" s="72"/>
      <c r="V3" s="72"/>
    </row>
    <row r="4" spans="1:22" ht="12.75">
      <c r="A4" s="2"/>
      <c r="T4" s="58" t="s">
        <v>141</v>
      </c>
      <c r="U4" s="61"/>
      <c r="V4" s="61"/>
    </row>
    <row r="5" spans="1:22" ht="12.75">
      <c r="A5" s="3"/>
      <c r="T5" s="58" t="s">
        <v>142</v>
      </c>
      <c r="U5" s="61"/>
      <c r="V5" s="61"/>
    </row>
    <row r="6" spans="1:22" ht="12.75">
      <c r="A6" s="3"/>
      <c r="T6" s="58" t="s">
        <v>143</v>
      </c>
      <c r="U6" s="61"/>
      <c r="V6" s="61"/>
    </row>
    <row r="7" spans="1:22" ht="12.75">
      <c r="A7" s="4" t="s">
        <v>26</v>
      </c>
      <c r="B7" s="4"/>
      <c r="T7" s="59" t="s">
        <v>144</v>
      </c>
      <c r="U7" s="60"/>
      <c r="V7" s="60"/>
    </row>
    <row r="8" spans="1:22" ht="12.75">
      <c r="A8" s="4" t="s">
        <v>120</v>
      </c>
      <c r="B8" s="4"/>
      <c r="T8" s="59"/>
      <c r="U8" s="60"/>
      <c r="V8" s="60"/>
    </row>
    <row r="9" spans="1:22" ht="12.75">
      <c r="A9" s="4"/>
      <c r="B9" s="4"/>
      <c r="T9" s="59"/>
      <c r="U9" s="60"/>
      <c r="V9" s="60"/>
    </row>
    <row r="10" spans="1:22" ht="12.75">
      <c r="A10" s="5" t="s">
        <v>32</v>
      </c>
      <c r="S10" s="64" t="s">
        <v>33</v>
      </c>
      <c r="T10" s="78" t="s">
        <v>145</v>
      </c>
      <c r="U10" s="78"/>
      <c r="V10" s="78"/>
    </row>
    <row r="11" spans="1:29" s="68" customFormat="1" ht="127.5" customHeight="1">
      <c r="A11" s="76" t="s">
        <v>35</v>
      </c>
      <c r="B11" s="76" t="s">
        <v>36</v>
      </c>
      <c r="C11" s="76" t="s">
        <v>85</v>
      </c>
      <c r="D11" s="76" t="s">
        <v>52</v>
      </c>
      <c r="E11" s="76" t="s">
        <v>51</v>
      </c>
      <c r="F11" s="76" t="s">
        <v>38</v>
      </c>
      <c r="G11" s="76" t="s">
        <v>53</v>
      </c>
      <c r="H11" s="76" t="s">
        <v>86</v>
      </c>
      <c r="I11" s="76" t="s">
        <v>82</v>
      </c>
      <c r="J11" s="76" t="s">
        <v>83</v>
      </c>
      <c r="K11" s="76" t="s">
        <v>84</v>
      </c>
      <c r="L11" s="76" t="s">
        <v>87</v>
      </c>
      <c r="M11" s="76" t="s">
        <v>88</v>
      </c>
      <c r="N11" s="76" t="s">
        <v>89</v>
      </c>
      <c r="O11" s="74" t="s">
        <v>90</v>
      </c>
      <c r="P11" s="75"/>
      <c r="Q11" s="76" t="s">
        <v>91</v>
      </c>
      <c r="R11" s="76" t="s">
        <v>92</v>
      </c>
      <c r="S11" s="79" t="s">
        <v>93</v>
      </c>
      <c r="T11" s="79" t="s">
        <v>94</v>
      </c>
      <c r="U11" s="79" t="s">
        <v>95</v>
      </c>
      <c r="V11" s="79" t="s">
        <v>96</v>
      </c>
      <c r="W11" s="67"/>
      <c r="X11" s="67"/>
      <c r="Y11" s="67"/>
      <c r="Z11" s="67"/>
      <c r="AA11" s="67"/>
      <c r="AB11" s="67"/>
      <c r="AC11" s="67"/>
    </row>
    <row r="12" spans="1:22" s="44" customFormat="1" ht="28.5" customHeight="1">
      <c r="A12" s="77"/>
      <c r="B12" s="77"/>
      <c r="C12" s="77"/>
      <c r="D12" s="77"/>
      <c r="E12" s="77"/>
      <c r="F12" s="77"/>
      <c r="G12" s="77"/>
      <c r="H12" s="77"/>
      <c r="I12" s="77"/>
      <c r="J12" s="77"/>
      <c r="K12" s="77"/>
      <c r="L12" s="77"/>
      <c r="M12" s="77"/>
      <c r="N12" s="77"/>
      <c r="O12" s="45" t="s">
        <v>97</v>
      </c>
      <c r="P12" s="45" t="s">
        <v>98</v>
      </c>
      <c r="Q12" s="77"/>
      <c r="R12" s="77"/>
      <c r="S12" s="80"/>
      <c r="T12" s="80"/>
      <c r="U12" s="80"/>
      <c r="V12" s="80"/>
    </row>
    <row r="13" spans="1:29" s="40" customFormat="1" ht="409.5" customHeight="1">
      <c r="A13" s="40">
        <v>1</v>
      </c>
      <c r="B13" s="40">
        <v>6</v>
      </c>
      <c r="C13" s="46"/>
      <c r="D13" s="40" t="s">
        <v>55</v>
      </c>
      <c r="E13" s="40" t="s">
        <v>72</v>
      </c>
      <c r="F13" s="40" t="s">
        <v>9</v>
      </c>
      <c r="G13" s="40" t="s">
        <v>71</v>
      </c>
      <c r="H13" s="40" t="s">
        <v>110</v>
      </c>
      <c r="I13" s="40" t="s">
        <v>70</v>
      </c>
      <c r="J13" s="40" t="s">
        <v>73</v>
      </c>
      <c r="K13" s="47">
        <v>1</v>
      </c>
      <c r="L13" s="40" t="s">
        <v>4</v>
      </c>
      <c r="M13" s="40" t="s">
        <v>5</v>
      </c>
      <c r="N13" s="40" t="s">
        <v>56</v>
      </c>
      <c r="O13" s="40" t="s">
        <v>102</v>
      </c>
      <c r="P13" s="40" t="s">
        <v>103</v>
      </c>
      <c r="Q13" s="47"/>
      <c r="R13" s="47">
        <v>1</v>
      </c>
      <c r="S13" s="65" t="s">
        <v>146</v>
      </c>
      <c r="T13" s="41" t="s">
        <v>134</v>
      </c>
      <c r="U13" s="42" t="s">
        <v>121</v>
      </c>
      <c r="V13" s="69" t="s">
        <v>140</v>
      </c>
      <c r="W13" s="48"/>
      <c r="X13" s="48"/>
      <c r="Y13" s="48"/>
      <c r="Z13" s="48"/>
      <c r="AA13" s="48"/>
      <c r="AB13" s="48"/>
      <c r="AC13" s="48"/>
    </row>
    <row r="14" spans="1:29" s="40" customFormat="1" ht="409.5" customHeight="1">
      <c r="A14" s="40">
        <v>2</v>
      </c>
      <c r="B14" s="40">
        <v>6</v>
      </c>
      <c r="C14" s="46"/>
      <c r="D14" s="40" t="s">
        <v>55</v>
      </c>
      <c r="E14" s="40" t="s">
        <v>72</v>
      </c>
      <c r="G14" s="40" t="s">
        <v>122</v>
      </c>
      <c r="H14" s="40" t="s">
        <v>110</v>
      </c>
      <c r="I14" s="40" t="s">
        <v>78</v>
      </c>
      <c r="J14" s="40" t="s">
        <v>79</v>
      </c>
      <c r="K14" s="40">
        <v>1</v>
      </c>
      <c r="L14" s="40" t="s">
        <v>4</v>
      </c>
      <c r="M14" s="40" t="s">
        <v>5</v>
      </c>
      <c r="N14" s="40" t="s">
        <v>56</v>
      </c>
      <c r="O14" s="40" t="s">
        <v>102</v>
      </c>
      <c r="P14" s="40" t="s">
        <v>103</v>
      </c>
      <c r="Q14" s="47"/>
      <c r="R14" s="47">
        <v>1</v>
      </c>
      <c r="S14" s="40" t="s">
        <v>147</v>
      </c>
      <c r="T14" s="41" t="s">
        <v>128</v>
      </c>
      <c r="U14" s="42" t="s">
        <v>121</v>
      </c>
      <c r="V14" s="69" t="s">
        <v>140</v>
      </c>
      <c r="W14" s="48"/>
      <c r="X14" s="48"/>
      <c r="Y14" s="48"/>
      <c r="Z14" s="48"/>
      <c r="AA14" s="48"/>
      <c r="AB14" s="48"/>
      <c r="AC14" s="48"/>
    </row>
    <row r="15" spans="1:29" s="40" customFormat="1" ht="409.5" customHeight="1">
      <c r="A15" s="40">
        <v>3</v>
      </c>
      <c r="B15" s="40">
        <v>6</v>
      </c>
      <c r="C15" s="46"/>
      <c r="D15" s="40" t="s">
        <v>55</v>
      </c>
      <c r="E15" s="40" t="s">
        <v>72</v>
      </c>
      <c r="G15" s="40" t="s">
        <v>80</v>
      </c>
      <c r="H15" s="40" t="s">
        <v>110</v>
      </c>
      <c r="I15" s="40" t="s">
        <v>78</v>
      </c>
      <c r="J15" s="40" t="s">
        <v>79</v>
      </c>
      <c r="K15" s="40">
        <v>1</v>
      </c>
      <c r="L15" s="40" t="s">
        <v>4</v>
      </c>
      <c r="M15" s="40" t="s">
        <v>5</v>
      </c>
      <c r="N15" s="40" t="s">
        <v>56</v>
      </c>
      <c r="P15" s="40" t="s">
        <v>103</v>
      </c>
      <c r="Q15" s="47"/>
      <c r="R15" s="47">
        <v>1</v>
      </c>
      <c r="S15" s="65" t="s">
        <v>148</v>
      </c>
      <c r="T15" s="41" t="s">
        <v>135</v>
      </c>
      <c r="U15" s="42" t="s">
        <v>121</v>
      </c>
      <c r="V15" s="69" t="s">
        <v>140</v>
      </c>
      <c r="W15" s="48"/>
      <c r="X15" s="48"/>
      <c r="Y15" s="48"/>
      <c r="Z15" s="48"/>
      <c r="AA15" s="48"/>
      <c r="AB15" s="48"/>
      <c r="AC15" s="48"/>
    </row>
    <row r="16" spans="1:29" s="40" customFormat="1" ht="362.25" customHeight="1">
      <c r="A16" s="40">
        <v>4</v>
      </c>
      <c r="B16" s="40">
        <v>6</v>
      </c>
      <c r="C16" s="46"/>
      <c r="D16" s="40" t="s">
        <v>55</v>
      </c>
      <c r="E16" s="40" t="s">
        <v>72</v>
      </c>
      <c r="G16" s="43" t="s">
        <v>157</v>
      </c>
      <c r="H16" s="40" t="s">
        <v>110</v>
      </c>
      <c r="I16" s="43" t="s">
        <v>76</v>
      </c>
      <c r="J16" s="43" t="s">
        <v>77</v>
      </c>
      <c r="K16" s="47">
        <v>1</v>
      </c>
      <c r="L16" s="40" t="s">
        <v>4</v>
      </c>
      <c r="M16" s="40" t="s">
        <v>5</v>
      </c>
      <c r="N16" s="40" t="s">
        <v>56</v>
      </c>
      <c r="O16" s="40" t="s">
        <v>102</v>
      </c>
      <c r="P16" s="40" t="s">
        <v>104</v>
      </c>
      <c r="Q16" s="47"/>
      <c r="R16" s="47">
        <v>1</v>
      </c>
      <c r="S16" s="40" t="s">
        <v>149</v>
      </c>
      <c r="T16" s="41" t="s">
        <v>158</v>
      </c>
      <c r="U16" s="42" t="s">
        <v>121</v>
      </c>
      <c r="V16" s="69" t="s">
        <v>140</v>
      </c>
      <c r="W16" s="48"/>
      <c r="X16" s="48"/>
      <c r="Y16" s="48"/>
      <c r="Z16" s="48"/>
      <c r="AA16" s="48"/>
      <c r="AB16" s="48"/>
      <c r="AC16" s="48"/>
    </row>
    <row r="17" spans="1:29" s="40" customFormat="1" ht="408">
      <c r="A17" s="40">
        <v>5</v>
      </c>
      <c r="B17" s="40">
        <v>6</v>
      </c>
      <c r="C17" s="46"/>
      <c r="D17" s="40" t="s">
        <v>55</v>
      </c>
      <c r="E17" s="40" t="s">
        <v>72</v>
      </c>
      <c r="G17" s="40" t="s">
        <v>81</v>
      </c>
      <c r="H17" s="40" t="s">
        <v>110</v>
      </c>
      <c r="I17" s="40" t="s">
        <v>74</v>
      </c>
      <c r="J17" s="40" t="s">
        <v>75</v>
      </c>
      <c r="K17" s="47">
        <v>1</v>
      </c>
      <c r="L17" s="40" t="s">
        <v>4</v>
      </c>
      <c r="M17" s="40" t="s">
        <v>5</v>
      </c>
      <c r="N17" s="40" t="s">
        <v>56</v>
      </c>
      <c r="O17" s="40" t="s">
        <v>102</v>
      </c>
      <c r="P17" s="40" t="s">
        <v>103</v>
      </c>
      <c r="Q17" s="47"/>
      <c r="R17" s="47">
        <v>1</v>
      </c>
      <c r="S17" s="40" t="s">
        <v>150</v>
      </c>
      <c r="T17" s="41" t="s">
        <v>160</v>
      </c>
      <c r="U17" s="42" t="s">
        <v>121</v>
      </c>
      <c r="V17" s="70" t="s">
        <v>140</v>
      </c>
      <c r="W17" s="48"/>
      <c r="X17" s="48"/>
      <c r="Y17" s="48"/>
      <c r="Z17" s="48"/>
      <c r="AA17" s="48"/>
      <c r="AB17" s="48"/>
      <c r="AC17" s="48"/>
    </row>
    <row r="18" spans="1:29" s="40" customFormat="1" ht="328.5" customHeight="1">
      <c r="A18" s="40">
        <v>6</v>
      </c>
      <c r="B18" s="40">
        <v>8.1</v>
      </c>
      <c r="C18" s="46" t="s">
        <v>61</v>
      </c>
      <c r="D18" s="40" t="s">
        <v>3</v>
      </c>
      <c r="E18" s="40" t="s">
        <v>7</v>
      </c>
      <c r="F18" s="40" t="s">
        <v>9</v>
      </c>
      <c r="G18" s="40" t="s">
        <v>13</v>
      </c>
      <c r="H18" s="40" t="s">
        <v>159</v>
      </c>
      <c r="I18" s="40" t="s">
        <v>14</v>
      </c>
      <c r="J18" s="40" t="s">
        <v>15</v>
      </c>
      <c r="K18" s="47">
        <v>1</v>
      </c>
      <c r="L18" s="40" t="s">
        <v>4</v>
      </c>
      <c r="M18" s="40" t="s">
        <v>5</v>
      </c>
      <c r="N18" s="40" t="s">
        <v>56</v>
      </c>
      <c r="O18" s="40" t="s">
        <v>124</v>
      </c>
      <c r="P18" s="40" t="s">
        <v>125</v>
      </c>
      <c r="Q18" s="47"/>
      <c r="R18" s="47">
        <v>1</v>
      </c>
      <c r="S18" s="40" t="s">
        <v>151</v>
      </c>
      <c r="T18" s="41" t="s">
        <v>136</v>
      </c>
      <c r="U18" s="42" t="s">
        <v>129</v>
      </c>
      <c r="V18" s="69" t="s">
        <v>140</v>
      </c>
      <c r="W18" s="48"/>
      <c r="X18" s="48"/>
      <c r="Y18" s="48"/>
      <c r="Z18" s="48"/>
      <c r="AA18" s="48"/>
      <c r="AB18" s="48"/>
      <c r="AC18" s="48"/>
    </row>
    <row r="19" spans="1:29" s="40" customFormat="1" ht="408" customHeight="1">
      <c r="A19" s="40">
        <v>7</v>
      </c>
      <c r="B19" s="40">
        <v>8.1</v>
      </c>
      <c r="C19" s="46" t="s">
        <v>61</v>
      </c>
      <c r="D19" s="40" t="s">
        <v>3</v>
      </c>
      <c r="E19" s="40" t="s">
        <v>7</v>
      </c>
      <c r="F19" s="40" t="s">
        <v>9</v>
      </c>
      <c r="G19" s="40" t="s">
        <v>16</v>
      </c>
      <c r="H19" s="40" t="s">
        <v>109</v>
      </c>
      <c r="I19" s="40" t="s">
        <v>17</v>
      </c>
      <c r="J19" s="40" t="s">
        <v>18</v>
      </c>
      <c r="K19" s="47">
        <v>1</v>
      </c>
      <c r="L19" s="40" t="s">
        <v>4</v>
      </c>
      <c r="M19" s="40" t="s">
        <v>5</v>
      </c>
      <c r="N19" s="40" t="s">
        <v>56</v>
      </c>
      <c r="O19" s="40" t="s">
        <v>124</v>
      </c>
      <c r="P19" s="40" t="s">
        <v>125</v>
      </c>
      <c r="Q19" s="47"/>
      <c r="R19" s="47">
        <v>1</v>
      </c>
      <c r="S19" s="40" t="s">
        <v>152</v>
      </c>
      <c r="T19" s="41" t="s">
        <v>137</v>
      </c>
      <c r="U19" s="42" t="s">
        <v>129</v>
      </c>
      <c r="V19" s="69" t="s">
        <v>140</v>
      </c>
      <c r="W19" s="48"/>
      <c r="X19" s="48"/>
      <c r="Y19" s="48"/>
      <c r="Z19" s="48"/>
      <c r="AA19" s="48"/>
      <c r="AB19" s="48"/>
      <c r="AC19" s="48"/>
    </row>
    <row r="20" spans="1:29" s="40" customFormat="1" ht="378.75" customHeight="1">
      <c r="A20" s="40">
        <v>8</v>
      </c>
      <c r="B20" s="40">
        <v>8.1</v>
      </c>
      <c r="C20" s="46" t="s">
        <v>61</v>
      </c>
      <c r="D20" s="40" t="s">
        <v>3</v>
      </c>
      <c r="E20" s="40" t="s">
        <v>7</v>
      </c>
      <c r="F20" s="40" t="s">
        <v>9</v>
      </c>
      <c r="G20" s="40" t="s">
        <v>22</v>
      </c>
      <c r="H20" s="40" t="s">
        <v>108</v>
      </c>
      <c r="I20" s="40" t="s">
        <v>23</v>
      </c>
      <c r="J20" s="40" t="s">
        <v>24</v>
      </c>
      <c r="K20" s="47">
        <v>1</v>
      </c>
      <c r="L20" s="40" t="s">
        <v>4</v>
      </c>
      <c r="M20" s="40" t="s">
        <v>5</v>
      </c>
      <c r="N20" s="40" t="s">
        <v>56</v>
      </c>
      <c r="O20" s="40" t="s">
        <v>124</v>
      </c>
      <c r="P20" s="40" t="s">
        <v>125</v>
      </c>
      <c r="Q20" s="47"/>
      <c r="R20" s="47">
        <v>1</v>
      </c>
      <c r="S20" s="66" t="s">
        <v>153</v>
      </c>
      <c r="T20" s="49" t="s">
        <v>130</v>
      </c>
      <c r="U20" s="42" t="s">
        <v>129</v>
      </c>
      <c r="V20" s="69" t="s">
        <v>140</v>
      </c>
      <c r="W20" s="48"/>
      <c r="X20" s="48"/>
      <c r="Y20" s="48"/>
      <c r="Z20" s="48"/>
      <c r="AA20" s="48"/>
      <c r="AB20" s="48"/>
      <c r="AC20" s="48"/>
    </row>
    <row r="21" spans="1:29" s="40" customFormat="1" ht="409.5" customHeight="1">
      <c r="A21" s="40">
        <v>9</v>
      </c>
      <c r="B21" s="40" t="s">
        <v>101</v>
      </c>
      <c r="C21" s="46" t="s">
        <v>61</v>
      </c>
      <c r="D21" s="40" t="s">
        <v>112</v>
      </c>
      <c r="E21" s="40" t="s">
        <v>63</v>
      </c>
      <c r="F21" s="40" t="s">
        <v>9</v>
      </c>
      <c r="G21" s="40" t="s">
        <v>65</v>
      </c>
      <c r="H21" s="40" t="s">
        <v>105</v>
      </c>
      <c r="I21" s="40" t="s">
        <v>64</v>
      </c>
      <c r="J21" s="40" t="s">
        <v>68</v>
      </c>
      <c r="K21" s="47">
        <v>1</v>
      </c>
      <c r="L21" s="40" t="s">
        <v>4</v>
      </c>
      <c r="M21" s="40" t="s">
        <v>5</v>
      </c>
      <c r="N21" s="40" t="s">
        <v>56</v>
      </c>
      <c r="O21" s="40" t="s">
        <v>124</v>
      </c>
      <c r="P21" s="40" t="s">
        <v>125</v>
      </c>
      <c r="Q21" s="47"/>
      <c r="R21" s="47">
        <v>1</v>
      </c>
      <c r="S21" s="66" t="s">
        <v>154</v>
      </c>
      <c r="T21" s="49" t="s">
        <v>138</v>
      </c>
      <c r="U21" s="42" t="s">
        <v>129</v>
      </c>
      <c r="V21" s="69" t="s">
        <v>140</v>
      </c>
      <c r="W21" s="48"/>
      <c r="X21" s="48"/>
      <c r="Y21" s="48"/>
      <c r="Z21" s="48"/>
      <c r="AA21" s="48"/>
      <c r="AB21" s="48"/>
      <c r="AC21" s="48"/>
    </row>
    <row r="22" spans="1:29" s="40" customFormat="1" ht="284.25" customHeight="1">
      <c r="A22" s="40">
        <v>10</v>
      </c>
      <c r="B22" s="40" t="s">
        <v>101</v>
      </c>
      <c r="C22" s="46" t="s">
        <v>61</v>
      </c>
      <c r="D22" s="40" t="s">
        <v>112</v>
      </c>
      <c r="E22" s="40" t="s">
        <v>63</v>
      </c>
      <c r="F22" s="40" t="s">
        <v>9</v>
      </c>
      <c r="G22" s="40" t="s">
        <v>66</v>
      </c>
      <c r="H22" s="40" t="s">
        <v>106</v>
      </c>
      <c r="I22" s="40" t="s">
        <v>67</v>
      </c>
      <c r="J22" s="40" t="s">
        <v>69</v>
      </c>
      <c r="K22" s="47">
        <v>1</v>
      </c>
      <c r="L22" s="40" t="s">
        <v>4</v>
      </c>
      <c r="M22" s="40" t="s">
        <v>5</v>
      </c>
      <c r="N22" s="40" t="s">
        <v>56</v>
      </c>
      <c r="O22" s="40" t="s">
        <v>124</v>
      </c>
      <c r="P22" s="40" t="s">
        <v>125</v>
      </c>
      <c r="Q22" s="47"/>
      <c r="R22" s="47">
        <v>1</v>
      </c>
      <c r="S22" s="66" t="s">
        <v>155</v>
      </c>
      <c r="T22" s="49" t="s">
        <v>131</v>
      </c>
      <c r="U22" s="39" t="s">
        <v>129</v>
      </c>
      <c r="V22" s="69" t="s">
        <v>140</v>
      </c>
      <c r="W22" s="48"/>
      <c r="X22" s="48"/>
      <c r="Y22" s="48"/>
      <c r="Z22" s="48"/>
      <c r="AA22" s="48"/>
      <c r="AB22" s="48"/>
      <c r="AC22" s="48"/>
    </row>
    <row r="23" spans="1:29" s="40" customFormat="1" ht="248.25" customHeight="1">
      <c r="A23" s="40">
        <v>11</v>
      </c>
      <c r="B23" s="40">
        <f>'[1]HALLAZGOS ABIERTOS'!B23</f>
        <v>1</v>
      </c>
      <c r="C23" s="50" t="str">
        <f>'[1]HALLAZGOS ABIERTOS'!C23</f>
        <v>06-03-2014</v>
      </c>
      <c r="D23" s="81" t="str">
        <f>'[1]HALLAZGOS ABIERTOS'!D23</f>
        <v>Preventiva</v>
      </c>
      <c r="E23" s="40" t="str">
        <f>'[1]HALLAZGOS ABIERTOS'!E23</f>
        <v>Política de prevención del daño antíjurídico</v>
      </c>
      <c r="F23" s="40" t="str">
        <f>'[1]HALLAZGOS ABIERTOS'!F23</f>
        <v>NA</v>
      </c>
      <c r="G23" s="40" t="str">
        <f>'[1]HALLAZGOS ABIERTOS'!G23</f>
        <v>Posibles nulidades en los procesos administrativos por indebida y falta de notificación.</v>
      </c>
      <c r="H23" s="40" t="str">
        <f>'[1]HALLAZGOS ABIERTOS'!H23</f>
        <v>Inobservancia a la normatividad vigente sobre notificaciones en las actuaciones administrativas.</v>
      </c>
      <c r="I23" s="40" t="str">
        <f>'[1]HALLAZGOS ABIERTOS'!I23</f>
        <v>Practicar las notificaciones dentro de la oportunidad legal, conforme a la normatividad vigente. </v>
      </c>
      <c r="J23" s="40" t="str">
        <f>'[1]HALLAZGOS ABIERTOS'!J23</f>
        <v>Verificación de notificaciones presentadas/ verificación de indebidas notificaciones generadas * 100</v>
      </c>
      <c r="K23" s="47">
        <f>'[1]HALLAZGOS ABIERTOS'!K23</f>
        <v>1</v>
      </c>
      <c r="L23" s="40" t="str">
        <f>'[1]HALLAZGOS ABIERTOS'!L23</f>
        <v>Oficina Asesora Jurídica</v>
      </c>
      <c r="M23" s="40" t="str">
        <f>'[1]HALLAZGOS ABIERTOS'!M23</f>
        <v>Jefe Oficina Asesora Jurídica</v>
      </c>
      <c r="N23" s="40" t="str">
        <f>'[1]HALLAZGOS ABIERTOS'!N23</f>
        <v>No aplica</v>
      </c>
      <c r="O23" s="40" t="s">
        <v>127</v>
      </c>
      <c r="P23" s="40" t="s">
        <v>125</v>
      </c>
      <c r="Q23" s="47"/>
      <c r="R23" s="47">
        <v>1</v>
      </c>
      <c r="S23" s="66" t="s">
        <v>156</v>
      </c>
      <c r="T23" s="49" t="s">
        <v>139</v>
      </c>
      <c r="U23" s="39" t="s">
        <v>129</v>
      </c>
      <c r="V23" s="69" t="s">
        <v>140</v>
      </c>
      <c r="W23" s="48"/>
      <c r="X23" s="48"/>
      <c r="Y23" s="48"/>
      <c r="Z23" s="48"/>
      <c r="AA23" s="48"/>
      <c r="AB23" s="48"/>
      <c r="AC23" s="48"/>
    </row>
    <row r="24" spans="1:29" s="55" customFormat="1" ht="25.5" customHeight="1">
      <c r="A24" s="33"/>
      <c r="B24" s="33"/>
      <c r="C24" s="51"/>
      <c r="D24" s="33"/>
      <c r="E24" s="33"/>
      <c r="F24" s="33"/>
      <c r="G24" s="31"/>
      <c r="H24" s="31"/>
      <c r="I24" s="32"/>
      <c r="J24" s="33"/>
      <c r="K24" s="52"/>
      <c r="L24" s="33"/>
      <c r="M24" s="33"/>
      <c r="N24" s="33"/>
      <c r="O24" s="33"/>
      <c r="P24" s="33"/>
      <c r="Q24" s="52"/>
      <c r="R24" s="52"/>
      <c r="S24" s="31"/>
      <c r="T24" s="53"/>
      <c r="U24" s="30"/>
      <c r="V24" s="30"/>
      <c r="W24" s="54"/>
      <c r="X24" s="54"/>
      <c r="Y24" s="54"/>
      <c r="Z24" s="54"/>
      <c r="AA24" s="54"/>
      <c r="AB24" s="54"/>
      <c r="AC24" s="54"/>
    </row>
    <row r="25" spans="1:29" s="57" customFormat="1" ht="409.5" customHeight="1">
      <c r="A25" s="40">
        <v>12</v>
      </c>
      <c r="B25" s="40">
        <f>B13</f>
        <v>6</v>
      </c>
      <c r="C25" s="40">
        <f>C13</f>
        <v>0</v>
      </c>
      <c r="D25" s="40" t="str">
        <f>D13</f>
        <v>Correctiva</v>
      </c>
      <c r="E25" s="40" t="str">
        <f>E13</f>
        <v>Auditotia Fiscal</v>
      </c>
      <c r="F25" s="40" t="s">
        <v>33</v>
      </c>
      <c r="G25" s="40" t="s">
        <v>113</v>
      </c>
      <c r="H25" s="40" t="s">
        <v>110</v>
      </c>
      <c r="I25" s="40" t="s">
        <v>114</v>
      </c>
      <c r="J25" s="40" t="s">
        <v>115</v>
      </c>
      <c r="K25" s="47">
        <v>1</v>
      </c>
      <c r="L25" s="40" t="s">
        <v>118</v>
      </c>
      <c r="M25" s="40" t="s">
        <v>119</v>
      </c>
      <c r="N25" s="40">
        <f>N24</f>
        <v>0</v>
      </c>
      <c r="O25" s="40" t="s">
        <v>116</v>
      </c>
      <c r="P25" s="40" t="s">
        <v>117</v>
      </c>
      <c r="Q25" s="40"/>
      <c r="R25" s="47">
        <v>1</v>
      </c>
      <c r="S25" s="40" t="s">
        <v>133</v>
      </c>
      <c r="T25" s="49" t="s">
        <v>132</v>
      </c>
      <c r="U25" s="39" t="s">
        <v>121</v>
      </c>
      <c r="V25" s="69" t="s">
        <v>140</v>
      </c>
      <c r="W25" s="56"/>
      <c r="X25" s="56"/>
      <c r="Y25" s="56"/>
      <c r="Z25" s="56"/>
      <c r="AA25" s="56"/>
      <c r="AB25" s="56"/>
      <c r="AC25" s="56"/>
    </row>
    <row r="26" spans="1:22" ht="12.75">
      <c r="A26" s="24"/>
      <c r="B26" s="25"/>
      <c r="C26" s="25"/>
      <c r="D26" s="25"/>
      <c r="E26" s="25"/>
      <c r="F26" s="25"/>
      <c r="G26" s="25"/>
      <c r="H26" s="25"/>
      <c r="I26" s="25"/>
      <c r="J26" s="25"/>
      <c r="K26" s="25"/>
      <c r="L26" s="25"/>
      <c r="M26" s="25"/>
      <c r="N26" s="25"/>
      <c r="O26" s="25"/>
      <c r="P26" s="25"/>
      <c r="Q26" s="25"/>
      <c r="R26" s="25"/>
      <c r="S26" s="25"/>
      <c r="T26" s="26" t="s">
        <v>58</v>
      </c>
      <c r="U26" s="62"/>
      <c r="V26" s="62"/>
    </row>
    <row r="27" ht="12.75">
      <c r="A27" s="9"/>
    </row>
    <row r="28" ht="12.75">
      <c r="A28" s="6"/>
    </row>
    <row r="29" spans="1:8" ht="16.5" customHeight="1">
      <c r="A29" s="71" t="s">
        <v>100</v>
      </c>
      <c r="B29" s="71"/>
      <c r="C29" s="71"/>
      <c r="D29" s="71"/>
      <c r="E29" s="71"/>
      <c r="F29" s="71"/>
      <c r="G29" s="71"/>
      <c r="H29" s="27"/>
    </row>
    <row r="30" spans="1:17" ht="12.75">
      <c r="A30" s="1" t="s">
        <v>33</v>
      </c>
      <c r="Q30" s="1" t="s">
        <v>34</v>
      </c>
    </row>
    <row r="31" spans="1:3" ht="12.75">
      <c r="A31" s="6" t="s">
        <v>60</v>
      </c>
      <c r="C31" s="29">
        <v>42173</v>
      </c>
    </row>
    <row r="32" ht="12.75">
      <c r="A32" s="6"/>
    </row>
    <row r="33" spans="1:8" ht="12.75">
      <c r="A33" s="71" t="s">
        <v>99</v>
      </c>
      <c r="B33" s="71"/>
      <c r="C33" s="71"/>
      <c r="D33" s="71"/>
      <c r="E33" s="71"/>
      <c r="F33" s="71"/>
      <c r="G33" s="71"/>
      <c r="H33" s="27"/>
    </row>
    <row r="34" ht="12.75">
      <c r="A34" s="6" t="s">
        <v>59</v>
      </c>
    </row>
    <row r="35" ht="12.75">
      <c r="A35" s="6"/>
    </row>
    <row r="37" ht="12.75">
      <c r="E37" s="28"/>
    </row>
  </sheetData>
  <sheetProtection/>
  <mergeCells count="27">
    <mergeCell ref="T10:V10"/>
    <mergeCell ref="R11:R12"/>
    <mergeCell ref="Q11:Q12"/>
    <mergeCell ref="S11:S12"/>
    <mergeCell ref="T11:T12"/>
    <mergeCell ref="U11:U12"/>
    <mergeCell ref="V11:V12"/>
    <mergeCell ref="J11:J12"/>
    <mergeCell ref="I11:I12"/>
    <mergeCell ref="H11:H12"/>
    <mergeCell ref="A11:A12"/>
    <mergeCell ref="B11:B12"/>
    <mergeCell ref="C11:C12"/>
    <mergeCell ref="D11:D12"/>
    <mergeCell ref="E11:E12"/>
    <mergeCell ref="F11:F12"/>
    <mergeCell ref="G11:G12"/>
    <mergeCell ref="A33:G33"/>
    <mergeCell ref="A2:V2"/>
    <mergeCell ref="A3:V3"/>
    <mergeCell ref="A1:V1"/>
    <mergeCell ref="A29:G29"/>
    <mergeCell ref="O11:P11"/>
    <mergeCell ref="N11:N12"/>
    <mergeCell ref="M11:M12"/>
    <mergeCell ref="L11:L12"/>
    <mergeCell ref="K11:K12"/>
  </mergeCells>
  <dataValidations count="2">
    <dataValidation type="textLength" allowBlank="1" showInputMessage="1" showErrorMessage="1" promptTitle="Cualquier contenido" error="Escriba un texto " sqref="S19 J24 I20 K13 G24:H24 I18 G18:H20 K16:K24 J18:J21">
      <formula1>0</formula1>
      <formula2>3500</formula2>
    </dataValidation>
    <dataValidation type="textLength" allowBlank="1" showInputMessage="1" showErrorMessage="1" promptTitle="Cualquier contenido" error="Escriba un texto " sqref="G13:J13 G16:G17 I16:J17 H14:H17">
      <formula1>0</formula1>
      <formula2>3500</formula2>
    </dataValidation>
  </dataValidations>
  <printOptions horizontalCentered="1" verticalCentered="1"/>
  <pageMargins left="0.3937007874015748" right="0.3937007874015748" top="0.5511811023622047" bottom="0.5905511811023623" header="0" footer="0"/>
  <pageSetup horizontalDpi="300" verticalDpi="300" orientation="landscape" paperSize="14" scale="45" r:id="rId3"/>
  <headerFooter alignWithMargins="0">
    <oddHeader>&amp;C&amp;A</oddHeader>
  </headerFooter>
  <legacyDrawing r:id="rId2"/>
  <oleObjects>
    <oleObject progId="Word.Picture.8" shapeId="160010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de Bogota 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jtabares</dc:creator>
  <cp:keywords/>
  <dc:description/>
  <cp:lastModifiedBy>CARMEN ROSA MENDOZA</cp:lastModifiedBy>
  <cp:lastPrinted>2015-07-15T21:15:02Z</cp:lastPrinted>
  <dcterms:created xsi:type="dcterms:W3CDTF">2012-12-03T19:22:28Z</dcterms:created>
  <dcterms:modified xsi:type="dcterms:W3CDTF">2015-07-17T22:02:05Z</dcterms:modified>
  <cp:category/>
  <cp:version/>
  <cp:contentType/>
  <cp:contentStatus/>
</cp:coreProperties>
</file>